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Paco\Desktop\"/>
    </mc:Choice>
  </mc:AlternateContent>
  <xr:revisionPtr revIDLastSave="0" documentId="13_ncr:1_{4D21790D-5D5C-4055-8A2C-0DABD49F5CF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s>
  <calcPr calcId="18102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E74" i="1" l="1"/>
  <c r="D74" i="1"/>
  <c r="E73" i="1"/>
  <c r="D73" i="1"/>
  <c r="E72" i="1"/>
  <c r="D72" i="1"/>
  <c r="E71" i="1"/>
  <c r="D71" i="1"/>
  <c r="E70" i="1"/>
  <c r="D70" i="1"/>
  <c r="E69" i="1"/>
  <c r="D69" i="1"/>
  <c r="E68" i="1"/>
  <c r="D68" i="1"/>
  <c r="E67" i="1"/>
  <c r="D67" i="1"/>
  <c r="E66" i="1"/>
  <c r="D66" i="1"/>
  <c r="E65" i="1"/>
  <c r="D65" i="1"/>
  <c r="E64" i="1"/>
  <c r="D64" i="1"/>
  <c r="E63" i="1"/>
  <c r="D63" i="1"/>
  <c r="E62" i="1"/>
  <c r="D62" i="1"/>
  <c r="E61" i="1"/>
  <c r="D61" i="1"/>
  <c r="E60" i="1"/>
  <c r="D60" i="1"/>
  <c r="E59" i="1"/>
  <c r="D59" i="1"/>
  <c r="E58" i="1"/>
  <c r="D58" i="1"/>
  <c r="E57" i="1"/>
  <c r="D57" i="1"/>
  <c r="E56" i="1"/>
  <c r="D56" i="1"/>
  <c r="E55" i="1"/>
  <c r="D55" i="1"/>
  <c r="E54" i="1"/>
  <c r="D54" i="1"/>
  <c r="E53" i="1"/>
  <c r="D53" i="1"/>
  <c r="E52" i="1"/>
  <c r="D52" i="1"/>
  <c r="E51" i="1"/>
  <c r="D51" i="1"/>
  <c r="E50" i="1"/>
  <c r="D50" i="1"/>
  <c r="E49" i="1"/>
  <c r="D49" i="1"/>
  <c r="E48" i="1"/>
  <c r="D48" i="1"/>
  <c r="E47" i="1"/>
  <c r="D47" i="1"/>
  <c r="E46" i="1"/>
  <c r="D46" i="1"/>
  <c r="E45" i="1"/>
  <c r="D45" i="1"/>
  <c r="E44" i="1"/>
  <c r="D44" i="1"/>
  <c r="E43" i="1"/>
  <c r="D43" i="1"/>
  <c r="E42" i="1"/>
  <c r="D42" i="1"/>
  <c r="E41" i="1"/>
  <c r="D41" i="1"/>
  <c r="E40" i="1"/>
  <c r="D40" i="1"/>
  <c r="E39" i="1"/>
  <c r="D39" i="1"/>
  <c r="E38" i="1"/>
  <c r="D38" i="1"/>
  <c r="E37" i="1"/>
  <c r="D37" i="1"/>
  <c r="E36" i="1"/>
  <c r="D36" i="1"/>
  <c r="E35" i="1"/>
  <c r="D35" i="1"/>
  <c r="E34" i="1"/>
  <c r="D34" i="1"/>
  <c r="E33" i="1"/>
  <c r="D33" i="1"/>
  <c r="E32" i="1"/>
  <c r="D32" i="1"/>
  <c r="E31" i="1"/>
  <c r="D31" i="1"/>
  <c r="E30" i="1"/>
  <c r="D30" i="1"/>
  <c r="E29" i="1"/>
  <c r="D29" i="1"/>
  <c r="E28" i="1"/>
  <c r="D28" i="1"/>
  <c r="E27" i="1"/>
  <c r="D27" i="1"/>
  <c r="E26" i="1"/>
  <c r="D26" i="1"/>
  <c r="E25" i="1"/>
  <c r="D25" i="1"/>
  <c r="E24" i="1"/>
  <c r="D24" i="1"/>
  <c r="E23" i="1"/>
  <c r="D23" i="1"/>
  <c r="E22" i="1"/>
  <c r="D22" i="1"/>
  <c r="E21" i="1"/>
  <c r="D21" i="1"/>
  <c r="E20" i="1"/>
  <c r="D20" i="1"/>
  <c r="E19" i="1"/>
  <c r="D19" i="1"/>
  <c r="E18" i="1"/>
  <c r="D18" i="1"/>
  <c r="E17" i="1"/>
  <c r="D17" i="1"/>
  <c r="E16" i="1"/>
  <c r="D16" i="1"/>
  <c r="E15" i="1"/>
  <c r="D15" i="1"/>
  <c r="E14" i="1"/>
  <c r="D14" i="1"/>
  <c r="E13" i="1"/>
  <c r="D13" i="1"/>
  <c r="E12" i="1"/>
  <c r="D12" i="1"/>
  <c r="E11" i="1"/>
  <c r="D11" i="1"/>
  <c r="E10" i="1"/>
  <c r="D10" i="1"/>
  <c r="E9" i="1"/>
  <c r="D9" i="1"/>
</calcChain>
</file>

<file path=xl/sharedStrings.xml><?xml version="1.0" encoding="utf-8"?>
<sst xmlns="http://schemas.openxmlformats.org/spreadsheetml/2006/main" count="467" uniqueCount="191">
  <si>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</si>
  <si>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</si>
  <si>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</si>
  <si>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</si>
  <si>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</si>
  <si>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</si>
  <si>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</si>
  <si>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</si>
  <si>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</si>
  <si>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</si>
  <si>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</si>
  <si>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</si>
  <si>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</si>
  <si>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</si>
  <si>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</si>
  <si>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</si>
  <si>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</si>
  <si>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</si>
  <si>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</si>
  <si>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</si>
  <si>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</si>
  <si>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</si>
  <si>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</si>
  <si>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</si>
  <si>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</si>
  <si>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</si>
  <si>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</si>
  <si>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</si>
  <si>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</si>
  <si>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</si>
  <si>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</si>
  <si>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</si>
  <si>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</si>
  <si>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</si>
  <si>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</si>
  <si>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</si>
  <si>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</si>
  <si>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</si>
  <si>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</si>
  <si>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</si>
  <si>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</si>
  <si>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</si>
  <si>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</si>
  <si>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</si>
  <si>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</si>
  <si>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</si>
  <si>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</si>
  <si>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</si>
  <si>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</si>
  <si>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</si>
  <si>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</si>
  <si>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</si>
  <si>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</si>
  <si>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 xml:space="preserve"> 2000</t>
  </si>
  <si>
    <t xml:space="preserve"> 3000</t>
  </si>
  <si>
    <t xml:space="preserve"> 4000</t>
  </si>
  <si>
    <t xml:space="preserve"> 6000</t>
  </si>
  <si>
    <t xml:space="preserve">  1131</t>
  </si>
  <si>
    <t xml:space="preserve">  1132</t>
  </si>
  <si>
    <t xml:space="preserve">  1211</t>
  </si>
  <si>
    <t xml:space="preserve">  1212</t>
  </si>
  <si>
    <t xml:space="preserve">  1321</t>
  </si>
  <si>
    <t xml:space="preserve">  1323</t>
  </si>
  <si>
    <t xml:space="preserve">  1341</t>
  </si>
  <si>
    <t xml:space="preserve">  1411</t>
  </si>
  <si>
    <t xml:space="preserve">  1421</t>
  </si>
  <si>
    <t xml:space="preserve">  1431</t>
  </si>
  <si>
    <t xml:space="preserve">  1511</t>
  </si>
  <si>
    <t xml:space="preserve">  1531</t>
  </si>
  <si>
    <t xml:space="preserve">  1541</t>
  </si>
  <si>
    <t xml:space="preserve">  1542</t>
  </si>
  <si>
    <t xml:space="preserve">  1593</t>
  </si>
  <si>
    <t xml:space="preserve">  1612</t>
  </si>
  <si>
    <t xml:space="preserve">  2111</t>
  </si>
  <si>
    <t xml:space="preserve">  2121</t>
  </si>
  <si>
    <t xml:space="preserve">  2141</t>
  </si>
  <si>
    <t xml:space="preserve">  2151</t>
  </si>
  <si>
    <t xml:space="preserve">  2161</t>
  </si>
  <si>
    <t xml:space="preserve">  2211</t>
  </si>
  <si>
    <t xml:space="preserve">  2461</t>
  </si>
  <si>
    <t xml:space="preserve">  2611</t>
  </si>
  <si>
    <t xml:space="preserve">  2911</t>
  </si>
  <si>
    <t xml:space="preserve">  2941</t>
  </si>
  <si>
    <t xml:space="preserve">  3111</t>
  </si>
  <si>
    <t xml:space="preserve">  3131</t>
  </si>
  <si>
    <t xml:space="preserve">  3141</t>
  </si>
  <si>
    <t xml:space="preserve">  3151</t>
  </si>
  <si>
    <t xml:space="preserve">  3182</t>
  </si>
  <si>
    <t xml:space="preserve">  3221</t>
  </si>
  <si>
    <t xml:space="preserve">  3231</t>
  </si>
  <si>
    <t xml:space="preserve">  3311</t>
  </si>
  <si>
    <t xml:space="preserve">  3361</t>
  </si>
  <si>
    <t xml:space="preserve">  3471</t>
  </si>
  <si>
    <t xml:space="preserve">  3511</t>
  </si>
  <si>
    <t xml:space="preserve">  3521</t>
  </si>
  <si>
    <t xml:space="preserve">  3551</t>
  </si>
  <si>
    <t xml:space="preserve">  3571</t>
  </si>
  <si>
    <t xml:space="preserve">  3581</t>
  </si>
  <si>
    <t xml:space="preserve">  3591</t>
  </si>
  <si>
    <t xml:space="preserve">  3613</t>
  </si>
  <si>
    <t xml:space="preserve">  3711</t>
  </si>
  <si>
    <t xml:space="preserve">  3721</t>
  </si>
  <si>
    <t xml:space="preserve">  3751</t>
  </si>
  <si>
    <t xml:space="preserve">  3752</t>
  </si>
  <si>
    <t xml:space="preserve">  3851</t>
  </si>
  <si>
    <t xml:space="preserve">  3923</t>
  </si>
  <si>
    <t xml:space="preserve">  6327</t>
  </si>
  <si>
    <t xml:space="preserve">  1311</t>
  </si>
  <si>
    <t xml:space="preserve">  1592</t>
  </si>
  <si>
    <t xml:space="preserve">  3982</t>
  </si>
  <si>
    <t xml:space="preserve"> 1000</t>
  </si>
  <si>
    <t>0323</t>
  </si>
  <si>
    <t>SECRETARÍA DEL TRABAJO Y PREVISIÓN SOCIAL</t>
  </si>
  <si>
    <t>SERVICIOS PERSONALES</t>
  </si>
  <si>
    <t>SUELDO BASE</t>
  </si>
  <si>
    <t>COMPLEMENTO DE SUELDO</t>
  </si>
  <si>
    <t>HONORARIOS POR SERVICIOS PERSONALES</t>
  </si>
  <si>
    <t>HONORARIOS POR SERVICIOS PERSONALES INDEPENDIENTES</t>
  </si>
  <si>
    <t>PRIMA QUINQUENAL POR AÑOS DE SERVICIOS EFECTIVOS PRESTADOS</t>
  </si>
  <si>
    <t>PRIMA VACACIONAL</t>
  </si>
  <si>
    <t>GRATIFICACION DE FIN DE AÑO</t>
  </si>
  <si>
    <t>COMPENSACION POR SERVICIOS EVENTUALES</t>
  </si>
  <si>
    <t>CUOTAS AL IMSS</t>
  </si>
  <si>
    <t>CUOTAS PARA LA VIVIENDA</t>
  </si>
  <si>
    <t>CUOTAS PARA EL SISTEMA DE AHORRO PARA EL RETIRO</t>
  </si>
  <si>
    <t>FONDO DE AHORRO</t>
  </si>
  <si>
    <t>FONDO DE AHORRO (PENSIONES)</t>
  </si>
  <si>
    <t>PRESTACIONES CONTRACTUALES MENSUALES</t>
  </si>
  <si>
    <t>PRESTACIONES CONTRACTUALES ANUALES</t>
  </si>
  <si>
    <t>OTRAS PRESTACIONES POR APOYOS, EVENTOS Y FESTEJOS</t>
  </si>
  <si>
    <t>APORTACIONES SOCIALES Y ECONOMICAS</t>
  </si>
  <si>
    <t>PREVISION DE INCREMENTO SALARIAL</t>
  </si>
  <si>
    <t xml:space="preserve">  1711</t>
  </si>
  <si>
    <t>ESTIMULOS POR PRODUCTIVIDAD</t>
  </si>
  <si>
    <t>MATERIALES Y SUMINISTROS</t>
  </si>
  <si>
    <t>MATERIALES, UTILES Y EQUIPOS MENORES DE OFICINA</t>
  </si>
  <si>
    <t>MATERIALES Y UTILES DE IMPRESION Y REPRODUCCION</t>
  </si>
  <si>
    <t>MATERIALES, UTILES Y EQUIPOS MENORES DE TECNOLOGIAS DE LA INFORMACION Y COMUNICACIONES</t>
  </si>
  <si>
    <t>MATERIAL IMPRESO E INFORMACION DIGITAL</t>
  </si>
  <si>
    <t>MATERIAL DE LIMPIEZA</t>
  </si>
  <si>
    <t>ALIMENTACION EN OFICINAS O LUGARES DE TRABAJO</t>
  </si>
  <si>
    <t>MATERIAL ELECTRICO Y ELECTRONICO</t>
  </si>
  <si>
    <t>COMBUSTIBLES, LUBRICANTES Y ADITIVOS</t>
  </si>
  <si>
    <t>HERRAMIENTAS MENORES</t>
  </si>
  <si>
    <t>REFACCIONES Y ACCESORIOS MENORES DE EQUIPO DE COMPUTO Y TECNOLOGIAS DE LA INFORMACION</t>
  </si>
  <si>
    <t>SERVICIOS GENERALES</t>
  </si>
  <si>
    <t>ENERGIA ELECTRICA</t>
  </si>
  <si>
    <t>AGUA</t>
  </si>
  <si>
    <t>TELEFONIA TRADICIONAL</t>
  </si>
  <si>
    <t>TELEFONIA CELULAR</t>
  </si>
  <si>
    <t>SERVICIOS POSTALES</t>
  </si>
  <si>
    <t>ARRENDAMIENTO DE EDIFICIOS</t>
  </si>
  <si>
    <t>ARRENDAMIENTO DE MOBILIARIO Y EQUIPO DE ADMINISTRACION, EDUCACIONAL Y RECREATIVO</t>
  </si>
  <si>
    <t>SERVICIOS LEGALES, DE CONTABILIDAD, AUDITORIA Y RELACIONADOS</t>
  </si>
  <si>
    <t>SERVICIOS DE APOYO ADMINISTRATIVO, FOTOCOPIADO E IMPRESION</t>
  </si>
  <si>
    <t>FLETES Y MANIOBRAS</t>
  </si>
  <si>
    <t>CONSERVACION Y MANTENIMIENTO MENOR DE INMUEBLES</t>
  </si>
  <si>
    <t>INSTALACION, REPARACION Y MANTENIMIENTO DE MOBILIARIO Y EQUIPO DE ADMINISTRACION, EDUCACIONAL Y RECR</t>
  </si>
  <si>
    <t>REPARACION Y MANTENIMIENTO DE EQUIPO DE TRANSPORTE TERRESTRE</t>
  </si>
  <si>
    <t>INSTALACION, REPARACION Y MANTENIMIENTO DE MAQUINA, OTROS EQUIPOS Y HERRAMIENTOS</t>
  </si>
  <si>
    <t>SERVICIOS DE LIMPIEZA Y MANEJO DE DESECHOS</t>
  </si>
  <si>
    <t>SERVICIOS DE JARDINERIA Y FUMIGACION</t>
  </si>
  <si>
    <t>SERVICIOS DE IMPRESION Y REPRODUCCION</t>
  </si>
  <si>
    <t>PASAJES AEREOS</t>
  </si>
  <si>
    <t>PASAJES TERRESTRES</t>
  </si>
  <si>
    <t>VIATICOS EN EL PAIS</t>
  </si>
  <si>
    <t>GASTO DE TRASLADOS EN COMISIONES OFICIALES</t>
  </si>
  <si>
    <t>GASTOS DE REPRESENTACION</t>
  </si>
  <si>
    <t>TENENCIAS Y CANJE DE PLACAS DE VEHICULOS OFICIALES</t>
  </si>
  <si>
    <t>IMPUESTO SOBRE NOMINA</t>
  </si>
  <si>
    <t>TRANSFERENCIAS, ASIGNACIONES, SUBSIDIOS Y OTRAS AYUDAS</t>
  </si>
  <si>
    <t xml:space="preserve">  4111</t>
  </si>
  <si>
    <t>ASIGNACIONES PRESUPUESTARIAS AL PODER EJECUTIVO</t>
  </si>
  <si>
    <t xml:space="preserve">  4451</t>
  </si>
  <si>
    <t>AYUDAS SOCIALES A INSTITUCIONES SIN FINES DE LUCRO</t>
  </si>
  <si>
    <t>INVERSION PUBLICA</t>
  </si>
  <si>
    <t xml:space="preserve">  6323</t>
  </si>
  <si>
    <t>PROYECTOS PRODUCTIVOS Y ACCIONES DE FOMENTO ECONOMICO</t>
  </si>
  <si>
    <t>PROYECTOS Y ACCIONES PARA EL BUEN GOBIERNO Y DESARROLLO INSTITUCIONAL</t>
  </si>
  <si>
    <t>No se genera</t>
  </si>
  <si>
    <t>Secretaría del Trabajo y Previsión Social</t>
  </si>
  <si>
    <t>No se generaron modificaciones durante el péríodo presentado. La información presentada, es obtenida del Sistema Integral de Administración Financiera de la Secretaría de Finanzas del Estado</t>
  </si>
  <si>
    <t xml:space="preserve"> 5000</t>
  </si>
  <si>
    <t>BIENES MUEBLES, INMUEBLES E INTANGIBLES</t>
  </si>
  <si>
    <t xml:space="preserve">  5151</t>
  </si>
  <si>
    <t>EQUIPO DE COMPUTO Y DE TECNOLOGIAS DE LA INFORMACI</t>
  </si>
  <si>
    <t xml:space="preserve">  5191</t>
  </si>
  <si>
    <t>OTROS MOBILIARIOS Y EQUIPOS DE ADMINISTRACION</t>
  </si>
  <si>
    <t xml:space="preserve">  5211</t>
  </si>
  <si>
    <t>EQUIPOS Y APARATOS AUDIOVISUALES</t>
  </si>
  <si>
    <t>http://transparencia.stpsslp.gob.mx/webstps.nsf/5bf5482ceebc82cf8625839b007303d4/$FILE/2.-ART%2084%20FRAC%20XXXVIIA%20FEBRERO%202019.pdf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</si>
</sst>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MS Sans Serif"/>
      <family val="2"/>
    </font>
    <font>
      <u/>
      <sz val="11"/>
      <color theme="10"/>
      <name val="Calibri"/>
      <family val="2"/>
      <scheme val="minor"/>
    </font>
    <font>
      <sz val="10"/>
      <color indexed="8"/>
      <name val="ARIAL"/>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2" fillId="0" borderId="0" xfId="0" applyFont="1"/>
    <xf numFmtId="0" fontId="4" fillId="0" borderId="0" xfId="2"/>
    <xf numFmtId="0" fontId="0" fillId="0" borderId="0" xfId="0"/>
    <xf numFmtId="0" fontId="2" fillId="0" borderId="0" xfId="0" applyFont="1" applyAlignment="1">
      <alignment horizontal="right" vertical="center"/>
    </xf>
    <xf numFmtId="0" fontId="2" fillId="0" borderId="0" xfId="0" applyFont="1" applyAlignment="1">
      <alignment horizontal="right"/>
    </xf>
    <xf numFmtId="0" fontId="5" fillId="0" borderId="0" xfId="0" applyFont="1" applyAlignment="1">
      <alignment horizontal="right" vertical="top"/>
    </xf>
    <xf numFmtId="0" fontId="5" fillId="0" borderId="0" xfId="0" applyFont="1" applyAlignment="1">
      <alignment vertical="top"/>
    </xf>
    <xf numFmtId="4" fontId="5" fillId="0" borderId="0" xfId="0" applyNumberFormat="1" applyFont="1" applyAlignment="1">
      <alignment vertical="top"/>
    </xf>
    <xf numFmtId="1" fontId="5" fillId="0" borderId="0" xfId="0" applyNumberFormat="1" applyFont="1" applyAlignment="1">
      <alignment vertical="top"/>
    </xf>
    <xf numFmtId="14" fontId="2" fillId="0" borderId="0" xfId="0" applyNumberFormat="1" applyFon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stpsslp.gob.mx/webstps.nsf/5bf5482ceebc82cf8625839b007303d4/$FILE/2.-ART%2084%20FRAC%20XXXVIIA%20FEBRERO%20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75"/>
  <sheetViews>
    <sheetView tabSelected="1" topLeftCell="A2" zoomScaleNormal="100"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7109375" bestFit="1" customWidth="1"/>
    <col min="12" max="12" width="81.42578125" bestFit="1" customWidth="1"/>
    <col min="13" max="13" width="81.5703125" bestFit="1" customWidth="1"/>
    <col min="14" max="14" width="50.7109375" bestFit="1" customWidth="1"/>
    <col min="15" max="15" width="61.42578125" bestFit="1" customWidth="1"/>
    <col min="16" max="16" width="73.28515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7</v>
      </c>
      <c r="E4" t="s">
        <v>7</v>
      </c>
      <c r="F4" t="s">
        <v>7</v>
      </c>
      <c r="G4" t="s">
        <v>7</v>
      </c>
      <c r="H4" t="s">
        <v>9</v>
      </c>
      <c r="I4" t="s">
        <v>9</v>
      </c>
      <c r="J4" t="s">
        <v>9</v>
      </c>
      <c r="K4" t="s">
        <v>9</v>
      </c>
      <c r="L4"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2" customFormat="1" x14ac:dyDescent="0.25">
      <c r="A8" s="2">
        <v>2020</v>
      </c>
      <c r="B8" s="11">
        <v>43862</v>
      </c>
      <c r="C8" s="11">
        <v>43890</v>
      </c>
      <c r="D8" s="5"/>
      <c r="E8" s="6"/>
      <c r="F8" s="7" t="s">
        <v>111</v>
      </c>
      <c r="G8" s="8" t="s">
        <v>112</v>
      </c>
      <c r="H8" s="9">
        <v>207419537.61000001</v>
      </c>
      <c r="I8" s="9">
        <v>236646319.75</v>
      </c>
      <c r="J8" s="9">
        <v>0</v>
      </c>
      <c r="K8" s="9">
        <v>229905015.91</v>
      </c>
      <c r="L8" s="9">
        <v>6741303.8399999999</v>
      </c>
      <c r="M8" s="9">
        <v>50984407.810000002</v>
      </c>
      <c r="N8" s="2" t="s">
        <v>179</v>
      </c>
      <c r="O8" s="3" t="s">
        <v>190</v>
      </c>
      <c r="P8" s="2" t="s">
        <v>180</v>
      </c>
      <c r="Q8" s="11">
        <v>43890</v>
      </c>
      <c r="R8" s="11">
        <v>43890</v>
      </c>
      <c r="S8" s="2" t="s">
        <v>181</v>
      </c>
    </row>
    <row r="9" spans="1:19" s="2" customFormat="1" x14ac:dyDescent="0.25">
      <c r="A9" s="2">
        <v>2020</v>
      </c>
      <c r="B9" s="11">
        <v>43862</v>
      </c>
      <c r="C9" s="11">
        <v>43890</v>
      </c>
      <c r="D9" s="6">
        <f>INT(F9/1000)*1000</f>
        <v>1000</v>
      </c>
      <c r="E9" s="6">
        <f>INT(F9/100)*100</f>
        <v>1000</v>
      </c>
      <c r="F9" s="7" t="s">
        <v>110</v>
      </c>
      <c r="G9" s="8" t="s">
        <v>113</v>
      </c>
      <c r="H9" s="9">
        <v>191930186.61000001</v>
      </c>
      <c r="I9" s="9">
        <v>215416954.87</v>
      </c>
      <c r="J9" s="9">
        <v>0</v>
      </c>
      <c r="K9" s="9">
        <v>211939490.15000001</v>
      </c>
      <c r="L9" s="9">
        <v>3477464.72</v>
      </c>
      <c r="M9" s="9">
        <v>49755170.060000002</v>
      </c>
      <c r="N9" s="2" t="s">
        <v>179</v>
      </c>
      <c r="O9" s="3" t="s">
        <v>190</v>
      </c>
      <c r="P9" s="2" t="s">
        <v>180</v>
      </c>
      <c r="Q9" s="11">
        <v>43890</v>
      </c>
      <c r="R9" s="11">
        <v>43890</v>
      </c>
      <c r="S9" s="2" t="s">
        <v>181</v>
      </c>
    </row>
    <row r="10" spans="1:19" s="2" customFormat="1" x14ac:dyDescent="0.25">
      <c r="A10" s="2">
        <v>2020</v>
      </c>
      <c r="B10" s="11">
        <v>43862</v>
      </c>
      <c r="C10" s="11">
        <v>43890</v>
      </c>
      <c r="D10" s="6">
        <f>INT(F10/1000)*1000</f>
        <v>1000</v>
      </c>
      <c r="E10" s="6">
        <f>INT(F10/100)*100</f>
        <v>1100</v>
      </c>
      <c r="F10" s="7" t="s">
        <v>57</v>
      </c>
      <c r="G10" s="8" t="s">
        <v>114</v>
      </c>
      <c r="H10" s="9">
        <v>72957149.519999996</v>
      </c>
      <c r="I10" s="9">
        <v>80674622.689999998</v>
      </c>
      <c r="J10" s="9">
        <v>0</v>
      </c>
      <c r="K10" s="9">
        <v>80674622.689999998</v>
      </c>
      <c r="L10" s="9">
        <v>0</v>
      </c>
      <c r="M10" s="9">
        <v>6904792.1500000004</v>
      </c>
      <c r="N10" s="2" t="s">
        <v>179</v>
      </c>
      <c r="O10" s="3" t="s">
        <v>190</v>
      </c>
      <c r="P10" s="2" t="s">
        <v>180</v>
      </c>
      <c r="Q10" s="11">
        <v>43890</v>
      </c>
      <c r="R10" s="11">
        <v>43890</v>
      </c>
      <c r="S10" s="2" t="s">
        <v>181</v>
      </c>
    </row>
    <row r="11" spans="1:19" s="2" customFormat="1" x14ac:dyDescent="0.25">
      <c r="A11" s="2">
        <v>2020</v>
      </c>
      <c r="B11" s="11">
        <v>43862</v>
      </c>
      <c r="C11" s="11">
        <v>43890</v>
      </c>
      <c r="D11" s="6">
        <f t="shared" ref="D11:D74" si="0">INT(F11/1000)*1000</f>
        <v>1000</v>
      </c>
      <c r="E11" s="6">
        <f t="shared" ref="E11:E74" si="1">INT(F11/100)*100</f>
        <v>1100</v>
      </c>
      <c r="F11" s="7" t="s">
        <v>58</v>
      </c>
      <c r="G11" s="8" t="s">
        <v>115</v>
      </c>
      <c r="H11" s="9">
        <v>5919661.3200000003</v>
      </c>
      <c r="I11" s="9">
        <v>5906044</v>
      </c>
      <c r="J11" s="9">
        <v>0</v>
      </c>
      <c r="K11" s="9">
        <v>5906044</v>
      </c>
      <c r="L11" s="9">
        <v>0</v>
      </c>
      <c r="M11" s="9">
        <v>1704496</v>
      </c>
      <c r="N11" s="2" t="s">
        <v>179</v>
      </c>
      <c r="O11" s="3" t="s">
        <v>190</v>
      </c>
      <c r="P11" s="2" t="s">
        <v>180</v>
      </c>
      <c r="Q11" s="11">
        <v>43890</v>
      </c>
      <c r="R11" s="11">
        <v>43890</v>
      </c>
      <c r="S11" s="2" t="s">
        <v>181</v>
      </c>
    </row>
    <row r="12" spans="1:19" s="2" customFormat="1" x14ac:dyDescent="0.25">
      <c r="A12" s="2">
        <v>2020</v>
      </c>
      <c r="B12" s="11">
        <v>43862</v>
      </c>
      <c r="C12" s="11">
        <v>43890</v>
      </c>
      <c r="D12" s="6">
        <f t="shared" si="0"/>
        <v>1000</v>
      </c>
      <c r="E12" s="6">
        <f t="shared" si="1"/>
        <v>1200</v>
      </c>
      <c r="F12" s="7" t="s">
        <v>59</v>
      </c>
      <c r="G12" s="8" t="s">
        <v>116</v>
      </c>
      <c r="H12" s="9">
        <v>1228737.47</v>
      </c>
      <c r="I12" s="9">
        <v>782214.14</v>
      </c>
      <c r="J12" s="9">
        <v>0</v>
      </c>
      <c r="K12" s="9">
        <v>782214.14</v>
      </c>
      <c r="L12" s="9">
        <v>0</v>
      </c>
      <c r="M12" s="9">
        <v>66102.600000000006</v>
      </c>
      <c r="N12" s="2" t="s">
        <v>179</v>
      </c>
      <c r="O12" s="3" t="s">
        <v>190</v>
      </c>
      <c r="P12" s="2" t="s">
        <v>180</v>
      </c>
      <c r="Q12" s="11">
        <v>43890</v>
      </c>
      <c r="R12" s="11">
        <v>43890</v>
      </c>
      <c r="S12" s="2" t="s">
        <v>181</v>
      </c>
    </row>
    <row r="13" spans="1:19" s="2" customFormat="1" x14ac:dyDescent="0.25">
      <c r="A13" s="2">
        <v>2020</v>
      </c>
      <c r="B13" s="11">
        <v>43862</v>
      </c>
      <c r="C13" s="11">
        <v>43890</v>
      </c>
      <c r="D13" s="6">
        <f t="shared" si="0"/>
        <v>1000</v>
      </c>
      <c r="E13" s="6">
        <f t="shared" si="1"/>
        <v>1200</v>
      </c>
      <c r="F13" s="7" t="s">
        <v>60</v>
      </c>
      <c r="G13" s="8" t="s">
        <v>117</v>
      </c>
      <c r="H13" s="9">
        <v>1178295.28</v>
      </c>
      <c r="I13" s="9">
        <v>1822938</v>
      </c>
      <c r="J13" s="9">
        <v>0</v>
      </c>
      <c r="K13" s="9">
        <v>1822938</v>
      </c>
      <c r="L13" s="9">
        <v>0</v>
      </c>
      <c r="M13" s="9">
        <v>425681</v>
      </c>
      <c r="N13" s="2" t="s">
        <v>179</v>
      </c>
      <c r="O13" s="3" t="s">
        <v>190</v>
      </c>
      <c r="P13" s="2" t="s">
        <v>180</v>
      </c>
      <c r="Q13" s="11">
        <v>43890</v>
      </c>
      <c r="R13" s="11">
        <v>43890</v>
      </c>
      <c r="S13" s="2" t="s">
        <v>181</v>
      </c>
    </row>
    <row r="14" spans="1:19" s="2" customFormat="1" x14ac:dyDescent="0.25">
      <c r="A14" s="2">
        <v>2020</v>
      </c>
      <c r="B14" s="11">
        <v>43862</v>
      </c>
      <c r="C14" s="11">
        <v>43890</v>
      </c>
      <c r="D14" s="6">
        <f t="shared" si="0"/>
        <v>1000</v>
      </c>
      <c r="E14" s="6">
        <f t="shared" si="1"/>
        <v>1300</v>
      </c>
      <c r="F14" s="7" t="s">
        <v>107</v>
      </c>
      <c r="G14" s="8" t="s">
        <v>118</v>
      </c>
      <c r="H14" s="9">
        <v>0</v>
      </c>
      <c r="I14" s="9">
        <v>1133036.67</v>
      </c>
      <c r="J14" s="9">
        <v>0</v>
      </c>
      <c r="K14" s="9">
        <v>1133036.67</v>
      </c>
      <c r="L14" s="9">
        <v>0</v>
      </c>
      <c r="M14" s="9">
        <v>114250</v>
      </c>
      <c r="N14" s="2" t="s">
        <v>179</v>
      </c>
      <c r="O14" s="3" t="s">
        <v>190</v>
      </c>
      <c r="P14" s="2" t="s">
        <v>180</v>
      </c>
      <c r="Q14" s="11">
        <v>43890</v>
      </c>
      <c r="R14" s="11">
        <v>43890</v>
      </c>
      <c r="S14" s="2" t="s">
        <v>181</v>
      </c>
    </row>
    <row r="15" spans="1:19" s="2" customFormat="1" x14ac:dyDescent="0.25">
      <c r="A15" s="2">
        <v>2020</v>
      </c>
      <c r="B15" s="11">
        <v>43862</v>
      </c>
      <c r="C15" s="11">
        <v>43890</v>
      </c>
      <c r="D15" s="6">
        <f t="shared" si="0"/>
        <v>1000</v>
      </c>
      <c r="E15" s="6">
        <f t="shared" si="1"/>
        <v>1300</v>
      </c>
      <c r="F15" s="7" t="s">
        <v>61</v>
      </c>
      <c r="G15" s="8" t="s">
        <v>119</v>
      </c>
      <c r="H15" s="9">
        <v>4053344.58</v>
      </c>
      <c r="I15" s="9">
        <v>4523551.8499999996</v>
      </c>
      <c r="J15" s="9">
        <v>0</v>
      </c>
      <c r="K15" s="9">
        <v>4523551.8499999996</v>
      </c>
      <c r="L15" s="9">
        <v>0</v>
      </c>
      <c r="M15" s="9">
        <v>15522.72</v>
      </c>
      <c r="N15" s="2" t="s">
        <v>179</v>
      </c>
      <c r="O15" s="3" t="s">
        <v>190</v>
      </c>
      <c r="P15" s="2" t="s">
        <v>180</v>
      </c>
      <c r="Q15" s="11">
        <v>43890</v>
      </c>
      <c r="R15" s="11">
        <v>43890</v>
      </c>
      <c r="S15" s="2" t="s">
        <v>181</v>
      </c>
    </row>
    <row r="16" spans="1:19" s="2" customFormat="1" x14ac:dyDescent="0.25">
      <c r="A16" s="2">
        <v>2020</v>
      </c>
      <c r="B16" s="11">
        <v>43862</v>
      </c>
      <c r="C16" s="11">
        <v>43890</v>
      </c>
      <c r="D16" s="6">
        <f t="shared" si="0"/>
        <v>1000</v>
      </c>
      <c r="E16" s="6">
        <f t="shared" si="1"/>
        <v>1300</v>
      </c>
      <c r="F16" s="7" t="s">
        <v>62</v>
      </c>
      <c r="G16" s="8" t="s">
        <v>120</v>
      </c>
      <c r="H16" s="9">
        <v>14186135.41</v>
      </c>
      <c r="I16" s="9">
        <v>15848749.98</v>
      </c>
      <c r="J16" s="9">
        <v>0</v>
      </c>
      <c r="K16" s="9">
        <v>15848749.98</v>
      </c>
      <c r="L16" s="9">
        <v>0</v>
      </c>
      <c r="M16" s="9">
        <v>54374.82</v>
      </c>
      <c r="N16" s="2" t="s">
        <v>179</v>
      </c>
      <c r="O16" s="3" t="s">
        <v>190</v>
      </c>
      <c r="P16" s="2" t="s">
        <v>180</v>
      </c>
      <c r="Q16" s="11">
        <v>43890</v>
      </c>
      <c r="R16" s="11">
        <v>43890</v>
      </c>
      <c r="S16" s="2" t="s">
        <v>181</v>
      </c>
    </row>
    <row r="17" spans="1:19" s="2" customFormat="1" x14ac:dyDescent="0.25">
      <c r="A17" s="2">
        <v>2020</v>
      </c>
      <c r="B17" s="11">
        <v>43862</v>
      </c>
      <c r="C17" s="11">
        <v>43890</v>
      </c>
      <c r="D17" s="6">
        <f t="shared" si="0"/>
        <v>1000</v>
      </c>
      <c r="E17" s="6">
        <f t="shared" si="1"/>
        <v>1300</v>
      </c>
      <c r="F17" s="7" t="s">
        <v>63</v>
      </c>
      <c r="G17" s="8" t="s">
        <v>121</v>
      </c>
      <c r="H17" s="9">
        <v>118594.2</v>
      </c>
      <c r="I17" s="9">
        <v>520687.32</v>
      </c>
      <c r="J17" s="9">
        <v>0</v>
      </c>
      <c r="K17" s="9">
        <v>520687.32</v>
      </c>
      <c r="L17" s="9">
        <v>0</v>
      </c>
      <c r="M17" s="9">
        <v>64085.32</v>
      </c>
      <c r="N17" s="2" t="s">
        <v>179</v>
      </c>
      <c r="O17" s="3" t="s">
        <v>190</v>
      </c>
      <c r="P17" s="2" t="s">
        <v>180</v>
      </c>
      <c r="Q17" s="11">
        <v>43890</v>
      </c>
      <c r="R17" s="11">
        <v>43890</v>
      </c>
      <c r="S17" s="2" t="s">
        <v>181</v>
      </c>
    </row>
    <row r="18" spans="1:19" s="2" customFormat="1" x14ac:dyDescent="0.25">
      <c r="A18" s="2">
        <v>2020</v>
      </c>
      <c r="B18" s="11">
        <v>43862</v>
      </c>
      <c r="C18" s="11">
        <v>43890</v>
      </c>
      <c r="D18" s="6">
        <f t="shared" si="0"/>
        <v>1000</v>
      </c>
      <c r="E18" s="6">
        <f t="shared" si="1"/>
        <v>1400</v>
      </c>
      <c r="F18" s="7" t="s">
        <v>64</v>
      </c>
      <c r="G18" s="8" t="s">
        <v>122</v>
      </c>
      <c r="H18" s="9">
        <v>3088749.58</v>
      </c>
      <c r="I18" s="9">
        <v>2485600.7400000002</v>
      </c>
      <c r="J18" s="9">
        <v>0</v>
      </c>
      <c r="K18" s="9">
        <v>2277082.5</v>
      </c>
      <c r="L18" s="9">
        <v>208518.24</v>
      </c>
      <c r="M18" s="9">
        <v>204075.54</v>
      </c>
      <c r="N18" s="2" t="s">
        <v>179</v>
      </c>
      <c r="O18" s="3" t="s">
        <v>190</v>
      </c>
      <c r="P18" s="2" t="s">
        <v>180</v>
      </c>
      <c r="Q18" s="11">
        <v>43890</v>
      </c>
      <c r="R18" s="11">
        <v>43890</v>
      </c>
      <c r="S18" s="2" t="s">
        <v>181</v>
      </c>
    </row>
    <row r="19" spans="1:19" s="2" customFormat="1" x14ac:dyDescent="0.25">
      <c r="A19" s="2">
        <v>2020</v>
      </c>
      <c r="B19" s="11">
        <v>43862</v>
      </c>
      <c r="C19" s="11">
        <v>43890</v>
      </c>
      <c r="D19" s="6">
        <f t="shared" si="0"/>
        <v>1000</v>
      </c>
      <c r="E19" s="6">
        <f t="shared" si="1"/>
        <v>1400</v>
      </c>
      <c r="F19" s="7" t="s">
        <v>65</v>
      </c>
      <c r="G19" s="8" t="s">
        <v>123</v>
      </c>
      <c r="H19" s="9">
        <v>3647683.2</v>
      </c>
      <c r="I19" s="9">
        <v>2449014.2999999998</v>
      </c>
      <c r="J19" s="9">
        <v>0</v>
      </c>
      <c r="K19" s="9">
        <v>1094816.8400000001</v>
      </c>
      <c r="L19" s="9">
        <v>1354197.46</v>
      </c>
      <c r="M19" s="9">
        <v>1094816.8400000001</v>
      </c>
      <c r="N19" s="2" t="s">
        <v>179</v>
      </c>
      <c r="O19" s="3" t="s">
        <v>190</v>
      </c>
      <c r="P19" s="2" t="s">
        <v>180</v>
      </c>
      <c r="Q19" s="11">
        <v>43890</v>
      </c>
      <c r="R19" s="11">
        <v>43890</v>
      </c>
      <c r="S19" s="2" t="s">
        <v>181</v>
      </c>
    </row>
    <row r="20" spans="1:19" s="2" customFormat="1" x14ac:dyDescent="0.25">
      <c r="A20" s="2">
        <v>2020</v>
      </c>
      <c r="B20" s="11">
        <v>43862</v>
      </c>
      <c r="C20" s="11">
        <v>43890</v>
      </c>
      <c r="D20" s="6">
        <f t="shared" si="0"/>
        <v>1000</v>
      </c>
      <c r="E20" s="6">
        <f t="shared" si="1"/>
        <v>1400</v>
      </c>
      <c r="F20" s="7" t="s">
        <v>66</v>
      </c>
      <c r="G20" s="8" t="s">
        <v>124</v>
      </c>
      <c r="H20" s="9">
        <v>1458937.32</v>
      </c>
      <c r="I20" s="9">
        <v>1417068.01</v>
      </c>
      <c r="J20" s="9">
        <v>0</v>
      </c>
      <c r="K20" s="9">
        <v>1183322.47</v>
      </c>
      <c r="L20" s="9">
        <v>233745.54</v>
      </c>
      <c r="M20" s="9">
        <v>0</v>
      </c>
      <c r="N20" s="2" t="s">
        <v>179</v>
      </c>
      <c r="O20" s="3" t="s">
        <v>190</v>
      </c>
      <c r="P20" s="2" t="s">
        <v>180</v>
      </c>
      <c r="Q20" s="11">
        <v>43890</v>
      </c>
      <c r="R20" s="11">
        <v>43890</v>
      </c>
      <c r="S20" s="2" t="s">
        <v>181</v>
      </c>
    </row>
    <row r="21" spans="1:19" s="2" customFormat="1" x14ac:dyDescent="0.25">
      <c r="A21" s="2">
        <v>2020</v>
      </c>
      <c r="B21" s="11">
        <v>43862</v>
      </c>
      <c r="C21" s="11">
        <v>43890</v>
      </c>
      <c r="D21" s="6">
        <f t="shared" si="0"/>
        <v>1000</v>
      </c>
      <c r="E21" s="6">
        <f t="shared" si="1"/>
        <v>1500</v>
      </c>
      <c r="F21" s="7" t="s">
        <v>67</v>
      </c>
      <c r="G21" s="8" t="s">
        <v>125</v>
      </c>
      <c r="H21" s="9">
        <v>6997253.5</v>
      </c>
      <c r="I21" s="9">
        <v>6866147.0199999996</v>
      </c>
      <c r="J21" s="9">
        <v>0</v>
      </c>
      <c r="K21" s="9">
        <v>6866147.0199999996</v>
      </c>
      <c r="L21" s="9">
        <v>0</v>
      </c>
      <c r="M21" s="9">
        <v>4381643.33</v>
      </c>
      <c r="N21" s="2" t="s">
        <v>179</v>
      </c>
      <c r="O21" s="3" t="s">
        <v>190</v>
      </c>
      <c r="P21" s="2" t="s">
        <v>180</v>
      </c>
      <c r="Q21" s="11">
        <v>43890</v>
      </c>
      <c r="R21" s="11">
        <v>43890</v>
      </c>
      <c r="S21" s="2" t="s">
        <v>181</v>
      </c>
    </row>
    <row r="22" spans="1:19" s="2" customFormat="1" x14ac:dyDescent="0.25">
      <c r="A22" s="2">
        <v>2020</v>
      </c>
      <c r="B22" s="11">
        <v>43862</v>
      </c>
      <c r="C22" s="11">
        <v>43890</v>
      </c>
      <c r="D22" s="6">
        <f t="shared" si="0"/>
        <v>1000</v>
      </c>
      <c r="E22" s="6">
        <f t="shared" si="1"/>
        <v>1500</v>
      </c>
      <c r="F22" s="7" t="s">
        <v>68</v>
      </c>
      <c r="G22" s="8" t="s">
        <v>126</v>
      </c>
      <c r="H22" s="9">
        <v>5107102.5599999996</v>
      </c>
      <c r="I22" s="9">
        <v>3478766.59</v>
      </c>
      <c r="J22" s="9">
        <v>0</v>
      </c>
      <c r="K22" s="9">
        <v>1797763.11</v>
      </c>
      <c r="L22" s="9">
        <v>1681003.48</v>
      </c>
      <c r="M22" s="9">
        <v>1797763.11</v>
      </c>
      <c r="N22" s="2" t="s">
        <v>179</v>
      </c>
      <c r="O22" s="3" t="s">
        <v>190</v>
      </c>
      <c r="P22" s="2" t="s">
        <v>180</v>
      </c>
      <c r="Q22" s="11">
        <v>43890</v>
      </c>
      <c r="R22" s="11">
        <v>43890</v>
      </c>
      <c r="S22" s="2" t="s">
        <v>181</v>
      </c>
    </row>
    <row r="23" spans="1:19" s="2" customFormat="1" x14ac:dyDescent="0.25">
      <c r="A23" s="2">
        <v>2020</v>
      </c>
      <c r="B23" s="11">
        <v>43862</v>
      </c>
      <c r="C23" s="11">
        <v>43890</v>
      </c>
      <c r="D23" s="6">
        <f t="shared" si="0"/>
        <v>1000</v>
      </c>
      <c r="E23" s="6">
        <f t="shared" si="1"/>
        <v>1500</v>
      </c>
      <c r="F23" s="7" t="s">
        <v>69</v>
      </c>
      <c r="G23" s="8" t="s">
        <v>127</v>
      </c>
      <c r="H23" s="9">
        <v>33101760.960000001</v>
      </c>
      <c r="I23" s="9">
        <v>37409766.490000002</v>
      </c>
      <c r="J23" s="9">
        <v>0</v>
      </c>
      <c r="K23" s="9">
        <v>37409766.490000002</v>
      </c>
      <c r="L23" s="9">
        <v>0</v>
      </c>
      <c r="M23" s="9">
        <v>3231452.5</v>
      </c>
      <c r="N23" s="2" t="s">
        <v>179</v>
      </c>
      <c r="O23" s="3" t="s">
        <v>190</v>
      </c>
      <c r="P23" s="2" t="s">
        <v>180</v>
      </c>
      <c r="Q23" s="11">
        <v>43890</v>
      </c>
      <c r="R23" s="11">
        <v>43890</v>
      </c>
      <c r="S23" s="2" t="s">
        <v>181</v>
      </c>
    </row>
    <row r="24" spans="1:19" s="2" customFormat="1" x14ac:dyDescent="0.25">
      <c r="A24" s="2">
        <v>2020</v>
      </c>
      <c r="B24" s="11">
        <v>43862</v>
      </c>
      <c r="C24" s="11">
        <v>43890</v>
      </c>
      <c r="D24" s="6">
        <f t="shared" si="0"/>
        <v>1000</v>
      </c>
      <c r="E24" s="6">
        <f t="shared" si="1"/>
        <v>1500</v>
      </c>
      <c r="F24" s="7" t="s">
        <v>70</v>
      </c>
      <c r="G24" s="8" t="s">
        <v>128</v>
      </c>
      <c r="H24" s="9">
        <v>17557776.550000001</v>
      </c>
      <c r="I24" s="9">
        <v>18339434.84</v>
      </c>
      <c r="J24" s="9">
        <v>0</v>
      </c>
      <c r="K24" s="9">
        <v>18339434.84</v>
      </c>
      <c r="L24" s="9">
        <v>0</v>
      </c>
      <c r="M24" s="9">
        <v>2089961.16</v>
      </c>
      <c r="N24" s="2" t="s">
        <v>179</v>
      </c>
      <c r="O24" s="3" t="s">
        <v>190</v>
      </c>
      <c r="P24" s="2" t="s">
        <v>180</v>
      </c>
      <c r="Q24" s="11">
        <v>43890</v>
      </c>
      <c r="R24" s="11">
        <v>43890</v>
      </c>
      <c r="S24" s="2" t="s">
        <v>181</v>
      </c>
    </row>
    <row r="25" spans="1:19" s="2" customFormat="1" x14ac:dyDescent="0.25">
      <c r="A25" s="2">
        <v>2020</v>
      </c>
      <c r="B25" s="11">
        <v>43862</v>
      </c>
      <c r="C25" s="11">
        <v>43890</v>
      </c>
      <c r="D25" s="6">
        <f t="shared" si="0"/>
        <v>1000</v>
      </c>
      <c r="E25" s="6">
        <f t="shared" si="1"/>
        <v>1500</v>
      </c>
      <c r="F25" s="7" t="s">
        <v>108</v>
      </c>
      <c r="G25" s="8" t="s">
        <v>129</v>
      </c>
      <c r="H25" s="9">
        <v>0</v>
      </c>
      <c r="I25" s="9">
        <v>366410</v>
      </c>
      <c r="J25" s="9">
        <v>0</v>
      </c>
      <c r="K25" s="9">
        <v>366410</v>
      </c>
      <c r="L25" s="9">
        <v>0</v>
      </c>
      <c r="M25" s="9">
        <v>117035</v>
      </c>
      <c r="N25" s="2" t="s">
        <v>179</v>
      </c>
      <c r="O25" s="3" t="s">
        <v>190</v>
      </c>
      <c r="P25" s="2" t="s">
        <v>180</v>
      </c>
      <c r="Q25" s="11">
        <v>43890</v>
      </c>
      <c r="R25" s="11">
        <v>43890</v>
      </c>
      <c r="S25" s="2" t="s">
        <v>181</v>
      </c>
    </row>
    <row r="26" spans="1:19" s="2" customFormat="1" x14ac:dyDescent="0.25">
      <c r="A26" s="2">
        <v>2020</v>
      </c>
      <c r="B26" s="11">
        <v>43862</v>
      </c>
      <c r="C26" s="11">
        <v>43890</v>
      </c>
      <c r="D26" s="6">
        <f t="shared" si="0"/>
        <v>1000</v>
      </c>
      <c r="E26" s="6">
        <f t="shared" si="1"/>
        <v>1500</v>
      </c>
      <c r="F26" s="7" t="s">
        <v>71</v>
      </c>
      <c r="G26" s="8" t="s">
        <v>130</v>
      </c>
      <c r="H26" s="9">
        <v>14450710.48</v>
      </c>
      <c r="I26" s="9">
        <v>27049368.920000002</v>
      </c>
      <c r="J26" s="9">
        <v>0</v>
      </c>
      <c r="K26" s="9">
        <v>27049368.920000002</v>
      </c>
      <c r="L26" s="9">
        <v>0</v>
      </c>
      <c r="M26" s="9">
        <v>27049368.920000002</v>
      </c>
      <c r="N26" s="2" t="s">
        <v>179</v>
      </c>
      <c r="O26" s="3" t="s">
        <v>190</v>
      </c>
      <c r="P26" s="2" t="s">
        <v>180</v>
      </c>
      <c r="Q26" s="11">
        <v>43890</v>
      </c>
      <c r="R26" s="11">
        <v>43890</v>
      </c>
      <c r="S26" s="2" t="s">
        <v>181</v>
      </c>
    </row>
    <row r="27" spans="1:19" s="2" customFormat="1" x14ac:dyDescent="0.25">
      <c r="A27" s="2">
        <v>2020</v>
      </c>
      <c r="B27" s="11">
        <v>43862</v>
      </c>
      <c r="C27" s="11">
        <v>43890</v>
      </c>
      <c r="D27" s="6">
        <f t="shared" si="0"/>
        <v>1000</v>
      </c>
      <c r="E27" s="6">
        <f t="shared" si="1"/>
        <v>1600</v>
      </c>
      <c r="F27" s="7" t="s">
        <v>72</v>
      </c>
      <c r="G27" s="8" t="s">
        <v>131</v>
      </c>
      <c r="H27" s="9">
        <v>4843047.6399999997</v>
      </c>
      <c r="I27" s="9">
        <v>0</v>
      </c>
      <c r="J27" s="9">
        <v>0</v>
      </c>
      <c r="K27" s="9">
        <v>0</v>
      </c>
      <c r="L27" s="9">
        <v>0</v>
      </c>
      <c r="M27" s="9">
        <v>0</v>
      </c>
      <c r="N27" s="2" t="s">
        <v>179</v>
      </c>
      <c r="O27" s="3" t="s">
        <v>190</v>
      </c>
      <c r="P27" s="2" t="s">
        <v>180</v>
      </c>
      <c r="Q27" s="11">
        <v>43890</v>
      </c>
      <c r="R27" s="11">
        <v>43890</v>
      </c>
      <c r="S27" s="2" t="s">
        <v>181</v>
      </c>
    </row>
    <row r="28" spans="1:19" s="2" customFormat="1" x14ac:dyDescent="0.25">
      <c r="A28" s="2">
        <v>2020</v>
      </c>
      <c r="B28" s="11">
        <v>43862</v>
      </c>
      <c r="C28" s="11">
        <v>43890</v>
      </c>
      <c r="D28" s="6">
        <f t="shared" si="0"/>
        <v>1000</v>
      </c>
      <c r="E28" s="6">
        <f t="shared" si="1"/>
        <v>1700</v>
      </c>
      <c r="F28" s="7" t="s">
        <v>132</v>
      </c>
      <c r="G28" s="8" t="s">
        <v>133</v>
      </c>
      <c r="H28" s="9">
        <v>2035247.04</v>
      </c>
      <c r="I28" s="9">
        <v>4343533.3099999996</v>
      </c>
      <c r="J28" s="9">
        <v>0</v>
      </c>
      <c r="K28" s="9">
        <v>4343533.3099999996</v>
      </c>
      <c r="L28" s="9">
        <v>0</v>
      </c>
      <c r="M28" s="9">
        <v>439749.05</v>
      </c>
      <c r="N28" s="2" t="s">
        <v>179</v>
      </c>
      <c r="O28" s="3" t="s">
        <v>190</v>
      </c>
      <c r="P28" s="2" t="s">
        <v>180</v>
      </c>
      <c r="Q28" s="11">
        <v>43890</v>
      </c>
      <c r="R28" s="11">
        <v>43890</v>
      </c>
      <c r="S28" s="2" t="s">
        <v>181</v>
      </c>
    </row>
    <row r="29" spans="1:19" s="2" customFormat="1" x14ac:dyDescent="0.25">
      <c r="A29" s="2">
        <v>2020</v>
      </c>
      <c r="B29" s="11">
        <v>43862</v>
      </c>
      <c r="C29" s="11">
        <v>43890</v>
      </c>
      <c r="D29" s="6">
        <f t="shared" si="0"/>
        <v>2000</v>
      </c>
      <c r="E29" s="6">
        <f t="shared" si="1"/>
        <v>2000</v>
      </c>
      <c r="F29" s="7" t="s">
        <v>53</v>
      </c>
      <c r="G29" s="8" t="s">
        <v>134</v>
      </c>
      <c r="H29" s="9">
        <v>1430849</v>
      </c>
      <c r="I29" s="9">
        <v>1239392.71</v>
      </c>
      <c r="J29" s="9">
        <v>0</v>
      </c>
      <c r="K29" s="9">
        <v>1072792.33</v>
      </c>
      <c r="L29" s="9">
        <v>166600.38</v>
      </c>
      <c r="M29" s="9">
        <v>213612.64</v>
      </c>
      <c r="N29" s="2" t="s">
        <v>179</v>
      </c>
      <c r="O29" s="3" t="s">
        <v>190</v>
      </c>
      <c r="P29" s="2" t="s">
        <v>180</v>
      </c>
      <c r="Q29" s="11">
        <v>43890</v>
      </c>
      <c r="R29" s="11">
        <v>43890</v>
      </c>
      <c r="S29" s="2" t="s">
        <v>181</v>
      </c>
    </row>
    <row r="30" spans="1:19" s="2" customFormat="1" x14ac:dyDescent="0.25">
      <c r="A30" s="2">
        <v>2020</v>
      </c>
      <c r="B30" s="11">
        <v>43862</v>
      </c>
      <c r="C30" s="11">
        <v>43890</v>
      </c>
      <c r="D30" s="6">
        <f t="shared" si="0"/>
        <v>2000</v>
      </c>
      <c r="E30" s="6">
        <f t="shared" si="1"/>
        <v>2100</v>
      </c>
      <c r="F30" s="7" t="s">
        <v>73</v>
      </c>
      <c r="G30" s="8" t="s">
        <v>135</v>
      </c>
      <c r="H30" s="9">
        <v>199840</v>
      </c>
      <c r="I30" s="9">
        <v>251083.89</v>
      </c>
      <c r="J30" s="9">
        <v>0</v>
      </c>
      <c r="K30" s="9">
        <v>200482.72</v>
      </c>
      <c r="L30" s="9">
        <v>50601.17</v>
      </c>
      <c r="M30" s="9">
        <v>0</v>
      </c>
      <c r="N30" s="2" t="s">
        <v>179</v>
      </c>
      <c r="O30" s="3" t="s">
        <v>190</v>
      </c>
      <c r="P30" s="2" t="s">
        <v>180</v>
      </c>
      <c r="Q30" s="11">
        <v>43890</v>
      </c>
      <c r="R30" s="11">
        <v>43890</v>
      </c>
      <c r="S30" s="2" t="s">
        <v>181</v>
      </c>
    </row>
    <row r="31" spans="1:19" s="2" customFormat="1" x14ac:dyDescent="0.25">
      <c r="A31" s="2">
        <v>2020</v>
      </c>
      <c r="B31" s="11">
        <v>43862</v>
      </c>
      <c r="C31" s="11">
        <v>43890</v>
      </c>
      <c r="D31" s="6">
        <f t="shared" si="0"/>
        <v>2000</v>
      </c>
      <c r="E31" s="6">
        <f t="shared" si="1"/>
        <v>2100</v>
      </c>
      <c r="F31" s="7" t="s">
        <v>74</v>
      </c>
      <c r="G31" s="8" t="s">
        <v>136</v>
      </c>
      <c r="H31" s="9">
        <v>1550</v>
      </c>
      <c r="I31" s="9">
        <v>0</v>
      </c>
      <c r="J31" s="9">
        <v>0</v>
      </c>
      <c r="K31" s="9">
        <v>0</v>
      </c>
      <c r="L31" s="9">
        <v>0</v>
      </c>
      <c r="M31" s="9">
        <v>0</v>
      </c>
      <c r="N31" s="2" t="s">
        <v>179</v>
      </c>
      <c r="O31" s="3" t="s">
        <v>190</v>
      </c>
      <c r="P31" s="2" t="s">
        <v>180</v>
      </c>
      <c r="Q31" s="11">
        <v>43890</v>
      </c>
      <c r="R31" s="11">
        <v>43890</v>
      </c>
      <c r="S31" s="2" t="s">
        <v>181</v>
      </c>
    </row>
    <row r="32" spans="1:19" s="2" customFormat="1" x14ac:dyDescent="0.25">
      <c r="A32" s="2">
        <v>2020</v>
      </c>
      <c r="B32" s="11">
        <v>43862</v>
      </c>
      <c r="C32" s="11">
        <v>43890</v>
      </c>
      <c r="D32" s="6">
        <f t="shared" si="0"/>
        <v>2000</v>
      </c>
      <c r="E32" s="6">
        <f t="shared" si="1"/>
        <v>2100</v>
      </c>
      <c r="F32" s="7" t="s">
        <v>75</v>
      </c>
      <c r="G32" s="8" t="s">
        <v>137</v>
      </c>
      <c r="H32" s="9">
        <v>525300</v>
      </c>
      <c r="I32" s="9">
        <v>225589.42</v>
      </c>
      <c r="J32" s="9">
        <v>0</v>
      </c>
      <c r="K32" s="9">
        <v>188591.92</v>
      </c>
      <c r="L32" s="9">
        <v>36997.5</v>
      </c>
      <c r="M32" s="9">
        <v>0</v>
      </c>
      <c r="N32" s="2" t="s">
        <v>179</v>
      </c>
      <c r="O32" s="3" t="s">
        <v>190</v>
      </c>
      <c r="P32" s="2" t="s">
        <v>180</v>
      </c>
      <c r="Q32" s="11">
        <v>43890</v>
      </c>
      <c r="R32" s="11">
        <v>43890</v>
      </c>
      <c r="S32" s="2" t="s">
        <v>181</v>
      </c>
    </row>
    <row r="33" spans="1:19" s="2" customFormat="1" x14ac:dyDescent="0.25">
      <c r="A33" s="2">
        <v>2020</v>
      </c>
      <c r="B33" s="11">
        <v>43862</v>
      </c>
      <c r="C33" s="11">
        <v>43890</v>
      </c>
      <c r="D33" s="6">
        <f t="shared" si="0"/>
        <v>2000</v>
      </c>
      <c r="E33" s="6">
        <f t="shared" si="1"/>
        <v>2100</v>
      </c>
      <c r="F33" s="7" t="s">
        <v>76</v>
      </c>
      <c r="G33" s="8" t="s">
        <v>138</v>
      </c>
      <c r="H33" s="9">
        <v>2047</v>
      </c>
      <c r="I33" s="9">
        <v>0</v>
      </c>
      <c r="J33" s="9">
        <v>0</v>
      </c>
      <c r="K33" s="9">
        <v>0</v>
      </c>
      <c r="L33" s="9">
        <v>0</v>
      </c>
      <c r="M33" s="9">
        <v>0</v>
      </c>
      <c r="N33" s="2" t="s">
        <v>179</v>
      </c>
      <c r="O33" s="3" t="s">
        <v>190</v>
      </c>
      <c r="P33" s="2" t="s">
        <v>180</v>
      </c>
      <c r="Q33" s="11">
        <v>43890</v>
      </c>
      <c r="R33" s="11">
        <v>43890</v>
      </c>
      <c r="S33" s="2" t="s">
        <v>181</v>
      </c>
    </row>
    <row r="34" spans="1:19" s="2" customFormat="1" x14ac:dyDescent="0.25">
      <c r="A34" s="2">
        <v>2020</v>
      </c>
      <c r="B34" s="11">
        <v>43862</v>
      </c>
      <c r="C34" s="11">
        <v>43890</v>
      </c>
      <c r="D34" s="6">
        <f t="shared" si="0"/>
        <v>2000</v>
      </c>
      <c r="E34" s="6">
        <f t="shared" si="1"/>
        <v>2100</v>
      </c>
      <c r="F34" s="7" t="s">
        <v>77</v>
      </c>
      <c r="G34" s="8" t="s">
        <v>139</v>
      </c>
      <c r="H34" s="9">
        <v>61150</v>
      </c>
      <c r="I34" s="9">
        <v>96873.12</v>
      </c>
      <c r="J34" s="9">
        <v>0</v>
      </c>
      <c r="K34" s="9">
        <v>75447.92</v>
      </c>
      <c r="L34" s="9">
        <v>21425.200000000001</v>
      </c>
      <c r="M34" s="9">
        <v>11372.64</v>
      </c>
      <c r="N34" s="2" t="s">
        <v>179</v>
      </c>
      <c r="O34" s="3" t="s">
        <v>190</v>
      </c>
      <c r="P34" s="2" t="s">
        <v>180</v>
      </c>
      <c r="Q34" s="11">
        <v>43890</v>
      </c>
      <c r="R34" s="11">
        <v>43890</v>
      </c>
      <c r="S34" s="2" t="s">
        <v>181</v>
      </c>
    </row>
    <row r="35" spans="1:19" s="2" customFormat="1" x14ac:dyDescent="0.25">
      <c r="A35" s="2">
        <v>2020</v>
      </c>
      <c r="B35" s="11">
        <v>43862</v>
      </c>
      <c r="C35" s="11">
        <v>43890</v>
      </c>
      <c r="D35" s="6">
        <f t="shared" si="0"/>
        <v>2000</v>
      </c>
      <c r="E35" s="6">
        <f t="shared" si="1"/>
        <v>2200</v>
      </c>
      <c r="F35" s="7" t="s">
        <v>78</v>
      </c>
      <c r="G35" s="8" t="s">
        <v>140</v>
      </c>
      <c r="H35" s="9">
        <v>27130</v>
      </c>
      <c r="I35" s="9">
        <v>59489</v>
      </c>
      <c r="J35" s="9">
        <v>0</v>
      </c>
      <c r="K35" s="9">
        <v>59489</v>
      </c>
      <c r="L35" s="9">
        <v>0</v>
      </c>
      <c r="M35" s="9">
        <v>0</v>
      </c>
      <c r="N35" s="2" t="s">
        <v>179</v>
      </c>
      <c r="O35" s="3" t="s">
        <v>190</v>
      </c>
      <c r="P35" s="2" t="s">
        <v>180</v>
      </c>
      <c r="Q35" s="11">
        <v>43890</v>
      </c>
      <c r="R35" s="11">
        <v>43890</v>
      </c>
      <c r="S35" s="2" t="s">
        <v>181</v>
      </c>
    </row>
    <row r="36" spans="1:19" s="2" customFormat="1" x14ac:dyDescent="0.25">
      <c r="A36" s="2">
        <v>2020</v>
      </c>
      <c r="B36" s="11">
        <v>43862</v>
      </c>
      <c r="C36" s="11">
        <v>43890</v>
      </c>
      <c r="D36" s="6">
        <f t="shared" si="0"/>
        <v>2000</v>
      </c>
      <c r="E36" s="6">
        <f t="shared" si="1"/>
        <v>2400</v>
      </c>
      <c r="F36" s="7" t="s">
        <v>79</v>
      </c>
      <c r="G36" s="8" t="s">
        <v>141</v>
      </c>
      <c r="H36" s="9">
        <v>22730</v>
      </c>
      <c r="I36" s="9">
        <v>19933.03</v>
      </c>
      <c r="J36" s="9">
        <v>0</v>
      </c>
      <c r="K36" s="9">
        <v>12335.44</v>
      </c>
      <c r="L36" s="9">
        <v>7597.59</v>
      </c>
      <c r="M36" s="9">
        <v>0</v>
      </c>
      <c r="N36" s="2" t="s">
        <v>179</v>
      </c>
      <c r="O36" s="3" t="s">
        <v>190</v>
      </c>
      <c r="P36" s="2" t="s">
        <v>180</v>
      </c>
      <c r="Q36" s="11">
        <v>43890</v>
      </c>
      <c r="R36" s="11">
        <v>43890</v>
      </c>
      <c r="S36" s="2" t="s">
        <v>181</v>
      </c>
    </row>
    <row r="37" spans="1:19" s="2" customFormat="1" x14ac:dyDescent="0.25">
      <c r="A37" s="2">
        <v>2020</v>
      </c>
      <c r="B37" s="11">
        <v>43862</v>
      </c>
      <c r="C37" s="11">
        <v>43890</v>
      </c>
      <c r="D37" s="6">
        <f t="shared" si="0"/>
        <v>2000</v>
      </c>
      <c r="E37" s="6">
        <f t="shared" si="1"/>
        <v>2600</v>
      </c>
      <c r="F37" s="7" t="s">
        <v>80</v>
      </c>
      <c r="G37" s="8" t="s">
        <v>142</v>
      </c>
      <c r="H37" s="9">
        <v>558192</v>
      </c>
      <c r="I37" s="9">
        <v>536793.43000000005</v>
      </c>
      <c r="J37" s="9">
        <v>0</v>
      </c>
      <c r="K37" s="9">
        <v>526393.43000000005</v>
      </c>
      <c r="L37" s="9">
        <v>10400</v>
      </c>
      <c r="M37" s="9">
        <v>202240</v>
      </c>
      <c r="N37" s="2" t="s">
        <v>179</v>
      </c>
      <c r="O37" s="3" t="s">
        <v>190</v>
      </c>
      <c r="P37" s="2" t="s">
        <v>180</v>
      </c>
      <c r="Q37" s="11">
        <v>43890</v>
      </c>
      <c r="R37" s="11">
        <v>43890</v>
      </c>
      <c r="S37" s="2" t="s">
        <v>181</v>
      </c>
    </row>
    <row r="38" spans="1:19" s="2" customFormat="1" x14ac:dyDescent="0.25">
      <c r="A38" s="2">
        <v>2020</v>
      </c>
      <c r="B38" s="11">
        <v>43862</v>
      </c>
      <c r="C38" s="11">
        <v>43890</v>
      </c>
      <c r="D38" s="6">
        <f t="shared" si="0"/>
        <v>2000</v>
      </c>
      <c r="E38" s="6">
        <f t="shared" si="1"/>
        <v>2900</v>
      </c>
      <c r="F38" s="7" t="s">
        <v>81</v>
      </c>
      <c r="G38" s="8" t="s">
        <v>143</v>
      </c>
      <c r="H38" s="9">
        <v>18170</v>
      </c>
      <c r="I38" s="9">
        <v>0</v>
      </c>
      <c r="J38" s="9">
        <v>0</v>
      </c>
      <c r="K38" s="9">
        <v>0</v>
      </c>
      <c r="L38" s="9">
        <v>0</v>
      </c>
      <c r="M38" s="9">
        <v>0</v>
      </c>
      <c r="N38" s="2" t="s">
        <v>179</v>
      </c>
      <c r="O38" s="3" t="s">
        <v>190</v>
      </c>
      <c r="P38" s="2" t="s">
        <v>180</v>
      </c>
      <c r="Q38" s="11">
        <v>43890</v>
      </c>
      <c r="R38" s="11">
        <v>43890</v>
      </c>
      <c r="S38" s="2" t="s">
        <v>181</v>
      </c>
    </row>
    <row r="39" spans="1:19" s="2" customFormat="1" x14ac:dyDescent="0.25">
      <c r="A39" s="2">
        <v>2020</v>
      </c>
      <c r="B39" s="11">
        <v>43862</v>
      </c>
      <c r="C39" s="11">
        <v>43890</v>
      </c>
      <c r="D39" s="6">
        <f t="shared" si="0"/>
        <v>2000</v>
      </c>
      <c r="E39" s="6">
        <f t="shared" si="1"/>
        <v>2900</v>
      </c>
      <c r="F39" s="7" t="s">
        <v>82</v>
      </c>
      <c r="G39" s="8" t="s">
        <v>144</v>
      </c>
      <c r="H39" s="9">
        <v>14740</v>
      </c>
      <c r="I39" s="9">
        <v>49630.82</v>
      </c>
      <c r="J39" s="9">
        <v>0</v>
      </c>
      <c r="K39" s="9">
        <v>10051.9</v>
      </c>
      <c r="L39" s="9">
        <v>39578.92</v>
      </c>
      <c r="M39" s="9">
        <v>0</v>
      </c>
      <c r="N39" s="2" t="s">
        <v>179</v>
      </c>
      <c r="O39" s="3" t="s">
        <v>190</v>
      </c>
      <c r="P39" s="2" t="s">
        <v>180</v>
      </c>
      <c r="Q39" s="11">
        <v>43890</v>
      </c>
      <c r="R39" s="11">
        <v>43890</v>
      </c>
      <c r="S39" s="2" t="s">
        <v>181</v>
      </c>
    </row>
    <row r="40" spans="1:19" s="2" customFormat="1" x14ac:dyDescent="0.25">
      <c r="A40" s="2">
        <v>2020</v>
      </c>
      <c r="B40" s="11">
        <v>43862</v>
      </c>
      <c r="C40" s="11">
        <v>43890</v>
      </c>
      <c r="D40" s="6">
        <f t="shared" si="0"/>
        <v>3000</v>
      </c>
      <c r="E40" s="6">
        <f t="shared" si="1"/>
        <v>3000</v>
      </c>
      <c r="F40" s="7" t="s">
        <v>54</v>
      </c>
      <c r="G40" s="8" t="s">
        <v>145</v>
      </c>
      <c r="H40" s="9">
        <v>5819813</v>
      </c>
      <c r="I40" s="9">
        <v>9158601.5899999999</v>
      </c>
      <c r="J40" s="9">
        <v>0</v>
      </c>
      <c r="K40" s="9">
        <v>8007114.3099999996</v>
      </c>
      <c r="L40" s="9">
        <v>1151487.28</v>
      </c>
      <c r="M40" s="9">
        <v>532825.76</v>
      </c>
      <c r="N40" s="2" t="s">
        <v>179</v>
      </c>
      <c r="O40" s="3" t="s">
        <v>190</v>
      </c>
      <c r="P40" s="2" t="s">
        <v>180</v>
      </c>
      <c r="Q40" s="11">
        <v>43890</v>
      </c>
      <c r="R40" s="11">
        <v>43890</v>
      </c>
      <c r="S40" s="2" t="s">
        <v>181</v>
      </c>
    </row>
    <row r="41" spans="1:19" s="2" customFormat="1" x14ac:dyDescent="0.25">
      <c r="A41" s="2">
        <v>2020</v>
      </c>
      <c r="B41" s="11">
        <v>43862</v>
      </c>
      <c r="C41" s="11">
        <v>43890</v>
      </c>
      <c r="D41" s="6">
        <f t="shared" si="0"/>
        <v>3000</v>
      </c>
      <c r="E41" s="6">
        <f t="shared" si="1"/>
        <v>3100</v>
      </c>
      <c r="F41" s="7" t="s">
        <v>83</v>
      </c>
      <c r="G41" s="8" t="s">
        <v>146</v>
      </c>
      <c r="H41" s="9">
        <v>572256</v>
      </c>
      <c r="I41" s="9">
        <v>587094</v>
      </c>
      <c r="J41" s="9">
        <v>0</v>
      </c>
      <c r="K41" s="9">
        <v>587094</v>
      </c>
      <c r="L41" s="9">
        <v>0</v>
      </c>
      <c r="M41" s="9">
        <v>68000</v>
      </c>
      <c r="N41" s="2" t="s">
        <v>179</v>
      </c>
      <c r="O41" s="3" t="s">
        <v>190</v>
      </c>
      <c r="P41" s="2" t="s">
        <v>180</v>
      </c>
      <c r="Q41" s="11">
        <v>43890</v>
      </c>
      <c r="R41" s="11">
        <v>43890</v>
      </c>
      <c r="S41" s="2" t="s">
        <v>181</v>
      </c>
    </row>
    <row r="42" spans="1:19" s="2" customFormat="1" x14ac:dyDescent="0.25">
      <c r="A42" s="2">
        <v>2020</v>
      </c>
      <c r="B42" s="11">
        <v>43862</v>
      </c>
      <c r="C42" s="11">
        <v>43890</v>
      </c>
      <c r="D42" s="6">
        <f t="shared" si="0"/>
        <v>3000</v>
      </c>
      <c r="E42" s="6">
        <f t="shared" si="1"/>
        <v>3100</v>
      </c>
      <c r="F42" s="7" t="s">
        <v>84</v>
      </c>
      <c r="G42" s="8" t="s">
        <v>147</v>
      </c>
      <c r="H42" s="9">
        <v>163536</v>
      </c>
      <c r="I42" s="9">
        <v>99026.97</v>
      </c>
      <c r="J42" s="9">
        <v>0</v>
      </c>
      <c r="K42" s="9">
        <v>99026.97</v>
      </c>
      <c r="L42" s="9">
        <v>0</v>
      </c>
      <c r="M42" s="9">
        <v>12481.18</v>
      </c>
      <c r="N42" s="2" t="s">
        <v>179</v>
      </c>
      <c r="O42" s="3" t="s">
        <v>190</v>
      </c>
      <c r="P42" s="2" t="s">
        <v>180</v>
      </c>
      <c r="Q42" s="11">
        <v>43890</v>
      </c>
      <c r="R42" s="11">
        <v>43890</v>
      </c>
      <c r="S42" s="2" t="s">
        <v>181</v>
      </c>
    </row>
    <row r="43" spans="1:19" s="2" customFormat="1" x14ac:dyDescent="0.25">
      <c r="A43" s="2">
        <v>2020</v>
      </c>
      <c r="B43" s="11">
        <v>43862</v>
      </c>
      <c r="C43" s="11">
        <v>43890</v>
      </c>
      <c r="D43" s="6">
        <f t="shared" si="0"/>
        <v>3000</v>
      </c>
      <c r="E43" s="6">
        <f t="shared" si="1"/>
        <v>3100</v>
      </c>
      <c r="F43" s="7" t="s">
        <v>85</v>
      </c>
      <c r="G43" s="8" t="s">
        <v>148</v>
      </c>
      <c r="H43" s="9">
        <v>575760</v>
      </c>
      <c r="I43" s="9">
        <v>484118.28</v>
      </c>
      <c r="J43" s="9">
        <v>0</v>
      </c>
      <c r="K43" s="9">
        <v>484118.28</v>
      </c>
      <c r="L43" s="9">
        <v>0</v>
      </c>
      <c r="M43" s="9">
        <v>83971.16</v>
      </c>
      <c r="N43" s="2" t="s">
        <v>179</v>
      </c>
      <c r="O43" s="3" t="s">
        <v>190</v>
      </c>
      <c r="P43" s="2" t="s">
        <v>180</v>
      </c>
      <c r="Q43" s="11">
        <v>43890</v>
      </c>
      <c r="R43" s="11">
        <v>43890</v>
      </c>
      <c r="S43" s="2" t="s">
        <v>181</v>
      </c>
    </row>
    <row r="44" spans="1:19" s="2" customFormat="1" x14ac:dyDescent="0.25">
      <c r="A44" s="2">
        <v>2020</v>
      </c>
      <c r="B44" s="11">
        <v>43862</v>
      </c>
      <c r="C44" s="11">
        <v>43890</v>
      </c>
      <c r="D44" s="6">
        <f t="shared" si="0"/>
        <v>3000</v>
      </c>
      <c r="E44" s="6">
        <f t="shared" si="1"/>
        <v>3100</v>
      </c>
      <c r="F44" s="7" t="s">
        <v>86</v>
      </c>
      <c r="G44" s="8" t="s">
        <v>149</v>
      </c>
      <c r="H44" s="9">
        <v>47268</v>
      </c>
      <c r="I44" s="9">
        <v>43285</v>
      </c>
      <c r="J44" s="9">
        <v>0</v>
      </c>
      <c r="K44" s="9">
        <v>43285</v>
      </c>
      <c r="L44" s="9">
        <v>0</v>
      </c>
      <c r="M44" s="9">
        <v>0</v>
      </c>
      <c r="N44" s="2" t="s">
        <v>179</v>
      </c>
      <c r="O44" s="3" t="s">
        <v>190</v>
      </c>
      <c r="P44" s="2" t="s">
        <v>180</v>
      </c>
      <c r="Q44" s="11">
        <v>43890</v>
      </c>
      <c r="R44" s="11">
        <v>43890</v>
      </c>
      <c r="S44" s="2" t="s">
        <v>181</v>
      </c>
    </row>
    <row r="45" spans="1:19" s="2" customFormat="1" x14ac:dyDescent="0.25">
      <c r="A45" s="2">
        <v>2020</v>
      </c>
      <c r="B45" s="11">
        <v>43862</v>
      </c>
      <c r="C45" s="11">
        <v>43890</v>
      </c>
      <c r="D45" s="6">
        <f t="shared" si="0"/>
        <v>3000</v>
      </c>
      <c r="E45" s="6">
        <f t="shared" si="1"/>
        <v>3100</v>
      </c>
      <c r="F45" s="7" t="s">
        <v>87</v>
      </c>
      <c r="G45" s="8" t="s">
        <v>150</v>
      </c>
      <c r="H45" s="9">
        <v>37210</v>
      </c>
      <c r="I45" s="9">
        <v>142143.62</v>
      </c>
      <c r="J45" s="9">
        <v>0</v>
      </c>
      <c r="K45" s="9">
        <v>142143.62</v>
      </c>
      <c r="L45" s="9">
        <v>0</v>
      </c>
      <c r="M45" s="9">
        <v>0</v>
      </c>
      <c r="N45" s="2" t="s">
        <v>179</v>
      </c>
      <c r="O45" s="3" t="s">
        <v>190</v>
      </c>
      <c r="P45" s="2" t="s">
        <v>180</v>
      </c>
      <c r="Q45" s="11">
        <v>43890</v>
      </c>
      <c r="R45" s="11">
        <v>43890</v>
      </c>
      <c r="S45" s="2" t="s">
        <v>181</v>
      </c>
    </row>
    <row r="46" spans="1:19" s="2" customFormat="1" x14ac:dyDescent="0.25">
      <c r="A46" s="2">
        <v>2020</v>
      </c>
      <c r="B46" s="11">
        <v>43862</v>
      </c>
      <c r="C46" s="11">
        <v>43890</v>
      </c>
      <c r="D46" s="6">
        <f t="shared" si="0"/>
        <v>3000</v>
      </c>
      <c r="E46" s="6">
        <f t="shared" si="1"/>
        <v>3200</v>
      </c>
      <c r="F46" s="7" t="s">
        <v>88</v>
      </c>
      <c r="G46" s="8" t="s">
        <v>151</v>
      </c>
      <c r="H46" s="9">
        <v>3237888</v>
      </c>
      <c r="I46" s="9">
        <v>3119402.4</v>
      </c>
      <c r="J46" s="9">
        <v>0</v>
      </c>
      <c r="K46" s="9">
        <v>2985698.48</v>
      </c>
      <c r="L46" s="9">
        <v>133703.92000000001</v>
      </c>
      <c r="M46" s="9">
        <v>23200</v>
      </c>
      <c r="N46" s="2" t="s">
        <v>179</v>
      </c>
      <c r="O46" s="3" t="s">
        <v>190</v>
      </c>
      <c r="P46" s="2" t="s">
        <v>180</v>
      </c>
      <c r="Q46" s="11">
        <v>43890</v>
      </c>
      <c r="R46" s="11">
        <v>43890</v>
      </c>
      <c r="S46" s="2" t="s">
        <v>181</v>
      </c>
    </row>
    <row r="47" spans="1:19" s="2" customFormat="1" x14ac:dyDescent="0.25">
      <c r="A47" s="2">
        <v>2020</v>
      </c>
      <c r="B47" s="11">
        <v>43862</v>
      </c>
      <c r="C47" s="11">
        <v>43890</v>
      </c>
      <c r="D47" s="6">
        <f t="shared" si="0"/>
        <v>3000</v>
      </c>
      <c r="E47" s="6">
        <f t="shared" si="1"/>
        <v>3200</v>
      </c>
      <c r="F47" s="7" t="s">
        <v>89</v>
      </c>
      <c r="G47" s="8" t="s">
        <v>152</v>
      </c>
      <c r="H47" s="9">
        <v>126440</v>
      </c>
      <c r="I47" s="9">
        <v>372488.59</v>
      </c>
      <c r="J47" s="9">
        <v>0</v>
      </c>
      <c r="K47" s="9">
        <v>301728.59000000003</v>
      </c>
      <c r="L47" s="9">
        <v>70760</v>
      </c>
      <c r="M47" s="9">
        <v>51040</v>
      </c>
      <c r="N47" s="2" t="s">
        <v>179</v>
      </c>
      <c r="O47" s="3" t="s">
        <v>190</v>
      </c>
      <c r="P47" s="2" t="s">
        <v>180</v>
      </c>
      <c r="Q47" s="11">
        <v>43890</v>
      </c>
      <c r="R47" s="11">
        <v>43890</v>
      </c>
      <c r="S47" s="2" t="s">
        <v>181</v>
      </c>
    </row>
    <row r="48" spans="1:19" s="2" customFormat="1" x14ac:dyDescent="0.25">
      <c r="A48" s="2">
        <v>2020</v>
      </c>
      <c r="B48" s="11">
        <v>43862</v>
      </c>
      <c r="C48" s="11">
        <v>43890</v>
      </c>
      <c r="D48" s="6">
        <f t="shared" si="0"/>
        <v>3000</v>
      </c>
      <c r="E48" s="6">
        <f t="shared" si="1"/>
        <v>3300</v>
      </c>
      <c r="F48" s="7" t="s">
        <v>90</v>
      </c>
      <c r="G48" s="8" t="s">
        <v>153</v>
      </c>
      <c r="H48" s="9">
        <v>47114</v>
      </c>
      <c r="I48" s="9">
        <v>49300</v>
      </c>
      <c r="J48" s="9">
        <v>0</v>
      </c>
      <c r="K48" s="9">
        <v>49300</v>
      </c>
      <c r="L48" s="9">
        <v>0</v>
      </c>
      <c r="M48" s="9">
        <v>0</v>
      </c>
      <c r="N48" s="2" t="s">
        <v>179</v>
      </c>
      <c r="O48" s="3" t="s">
        <v>190</v>
      </c>
      <c r="P48" s="2" t="s">
        <v>180</v>
      </c>
      <c r="Q48" s="11">
        <v>43890</v>
      </c>
      <c r="R48" s="11">
        <v>43890</v>
      </c>
      <c r="S48" s="2" t="s">
        <v>181</v>
      </c>
    </row>
    <row r="49" spans="1:19" s="2" customFormat="1" x14ac:dyDescent="0.25">
      <c r="A49" s="2">
        <v>2020</v>
      </c>
      <c r="B49" s="11">
        <v>43862</v>
      </c>
      <c r="C49" s="11">
        <v>43890</v>
      </c>
      <c r="D49" s="6">
        <f t="shared" si="0"/>
        <v>3000</v>
      </c>
      <c r="E49" s="6">
        <f t="shared" si="1"/>
        <v>3300</v>
      </c>
      <c r="F49" s="7" t="s">
        <v>91</v>
      </c>
      <c r="G49" s="8" t="s">
        <v>154</v>
      </c>
      <c r="H49" s="9">
        <v>1420</v>
      </c>
      <c r="I49" s="9">
        <v>43738.36</v>
      </c>
      <c r="J49" s="9">
        <v>0</v>
      </c>
      <c r="K49" s="9">
        <v>13578.36</v>
      </c>
      <c r="L49" s="9">
        <v>30160</v>
      </c>
      <c r="M49" s="9">
        <v>0</v>
      </c>
      <c r="N49" s="2" t="s">
        <v>179</v>
      </c>
      <c r="O49" s="3" t="s">
        <v>190</v>
      </c>
      <c r="P49" s="2" t="s">
        <v>180</v>
      </c>
      <c r="Q49" s="11">
        <v>43890</v>
      </c>
      <c r="R49" s="11">
        <v>43890</v>
      </c>
      <c r="S49" s="2" t="s">
        <v>181</v>
      </c>
    </row>
    <row r="50" spans="1:19" s="2" customFormat="1" x14ac:dyDescent="0.25">
      <c r="A50" s="2">
        <v>2020</v>
      </c>
      <c r="B50" s="11">
        <v>43862</v>
      </c>
      <c r="C50" s="11">
        <v>43890</v>
      </c>
      <c r="D50" s="6">
        <f t="shared" si="0"/>
        <v>3000</v>
      </c>
      <c r="E50" s="6">
        <f t="shared" si="1"/>
        <v>3400</v>
      </c>
      <c r="F50" s="7" t="s">
        <v>92</v>
      </c>
      <c r="G50" s="8" t="s">
        <v>155</v>
      </c>
      <c r="H50" s="9">
        <v>580</v>
      </c>
      <c r="I50" s="9">
        <v>754</v>
      </c>
      <c r="J50" s="9">
        <v>0</v>
      </c>
      <c r="K50" s="9">
        <v>754</v>
      </c>
      <c r="L50" s="9">
        <v>0</v>
      </c>
      <c r="M50" s="9">
        <v>0</v>
      </c>
      <c r="N50" s="2" t="s">
        <v>179</v>
      </c>
      <c r="O50" s="3" t="s">
        <v>190</v>
      </c>
      <c r="P50" s="2" t="s">
        <v>180</v>
      </c>
      <c r="Q50" s="11">
        <v>43890</v>
      </c>
      <c r="R50" s="11">
        <v>43890</v>
      </c>
      <c r="S50" s="2" t="s">
        <v>181</v>
      </c>
    </row>
    <row r="51" spans="1:19" s="2" customFormat="1" x14ac:dyDescent="0.25">
      <c r="A51" s="2">
        <v>2020</v>
      </c>
      <c r="B51" s="11">
        <v>43862</v>
      </c>
      <c r="C51" s="11">
        <v>43890</v>
      </c>
      <c r="D51" s="6">
        <f t="shared" si="0"/>
        <v>3000</v>
      </c>
      <c r="E51" s="6">
        <f t="shared" si="1"/>
        <v>3500</v>
      </c>
      <c r="F51" s="7" t="s">
        <v>93</v>
      </c>
      <c r="G51" s="8" t="s">
        <v>156</v>
      </c>
      <c r="H51" s="9">
        <v>50980</v>
      </c>
      <c r="I51" s="9">
        <v>0</v>
      </c>
      <c r="J51" s="9">
        <v>0</v>
      </c>
      <c r="K51" s="9">
        <v>0</v>
      </c>
      <c r="L51" s="9">
        <v>0</v>
      </c>
      <c r="M51" s="9">
        <v>0</v>
      </c>
      <c r="N51" s="2" t="s">
        <v>179</v>
      </c>
      <c r="O51" s="3" t="s">
        <v>190</v>
      </c>
      <c r="P51" s="2" t="s">
        <v>180</v>
      </c>
      <c r="Q51" s="11">
        <v>43890</v>
      </c>
      <c r="R51" s="11">
        <v>43890</v>
      </c>
      <c r="S51" s="2" t="s">
        <v>181</v>
      </c>
    </row>
    <row r="52" spans="1:19" s="2" customFormat="1" x14ac:dyDescent="0.25">
      <c r="A52" s="2">
        <v>2020</v>
      </c>
      <c r="B52" s="11">
        <v>43862</v>
      </c>
      <c r="C52" s="11">
        <v>43890</v>
      </c>
      <c r="D52" s="6">
        <f t="shared" si="0"/>
        <v>3000</v>
      </c>
      <c r="E52" s="6">
        <f t="shared" si="1"/>
        <v>3500</v>
      </c>
      <c r="F52" s="7" t="s">
        <v>94</v>
      </c>
      <c r="G52" s="8" t="s">
        <v>157</v>
      </c>
      <c r="H52" s="9">
        <v>24160</v>
      </c>
      <c r="I52" s="9">
        <v>7493.6</v>
      </c>
      <c r="J52" s="9">
        <v>0</v>
      </c>
      <c r="K52" s="9">
        <v>7493.6</v>
      </c>
      <c r="L52" s="9">
        <v>0</v>
      </c>
      <c r="M52" s="9">
        <v>2157.6</v>
      </c>
      <c r="N52" s="2" t="s">
        <v>179</v>
      </c>
      <c r="O52" s="3" t="s">
        <v>190</v>
      </c>
      <c r="P52" s="2" t="s">
        <v>180</v>
      </c>
      <c r="Q52" s="11">
        <v>43890</v>
      </c>
      <c r="R52" s="11">
        <v>43890</v>
      </c>
      <c r="S52" s="2" t="s">
        <v>181</v>
      </c>
    </row>
    <row r="53" spans="1:19" s="2" customFormat="1" x14ac:dyDescent="0.25">
      <c r="A53" s="2">
        <v>2020</v>
      </c>
      <c r="B53" s="11">
        <v>43862</v>
      </c>
      <c r="C53" s="11">
        <v>43890</v>
      </c>
      <c r="D53" s="6">
        <f t="shared" si="0"/>
        <v>3000</v>
      </c>
      <c r="E53" s="6">
        <f t="shared" si="1"/>
        <v>3500</v>
      </c>
      <c r="F53" s="7" t="s">
        <v>95</v>
      </c>
      <c r="G53" s="8" t="s">
        <v>158</v>
      </c>
      <c r="H53" s="9">
        <v>234648</v>
      </c>
      <c r="I53" s="9">
        <v>234332.3</v>
      </c>
      <c r="J53" s="9">
        <v>0</v>
      </c>
      <c r="K53" s="9">
        <v>181018.28</v>
      </c>
      <c r="L53" s="9">
        <v>53314.02</v>
      </c>
      <c r="M53" s="9">
        <v>0</v>
      </c>
      <c r="N53" s="2" t="s">
        <v>179</v>
      </c>
      <c r="O53" s="3" t="s">
        <v>190</v>
      </c>
      <c r="P53" s="2" t="s">
        <v>180</v>
      </c>
      <c r="Q53" s="11">
        <v>43890</v>
      </c>
      <c r="R53" s="11">
        <v>43890</v>
      </c>
      <c r="S53" s="2" t="s">
        <v>181</v>
      </c>
    </row>
    <row r="54" spans="1:19" s="2" customFormat="1" x14ac:dyDescent="0.25">
      <c r="A54" s="2">
        <v>2020</v>
      </c>
      <c r="B54" s="11">
        <v>43862</v>
      </c>
      <c r="C54" s="11">
        <v>43890</v>
      </c>
      <c r="D54" s="6">
        <f t="shared" si="0"/>
        <v>3000</v>
      </c>
      <c r="E54" s="6">
        <f t="shared" si="1"/>
        <v>3500</v>
      </c>
      <c r="F54" s="7" t="s">
        <v>96</v>
      </c>
      <c r="G54" s="8" t="s">
        <v>159</v>
      </c>
      <c r="H54" s="9">
        <v>42430</v>
      </c>
      <c r="I54" s="9">
        <v>50383.44</v>
      </c>
      <c r="J54" s="9">
        <v>0</v>
      </c>
      <c r="K54" s="9">
        <v>37787.58</v>
      </c>
      <c r="L54" s="9">
        <v>12595.86</v>
      </c>
      <c r="M54" s="9">
        <v>0</v>
      </c>
      <c r="N54" s="2" t="s">
        <v>179</v>
      </c>
      <c r="O54" s="3" t="s">
        <v>190</v>
      </c>
      <c r="P54" s="2" t="s">
        <v>180</v>
      </c>
      <c r="Q54" s="11">
        <v>43890</v>
      </c>
      <c r="R54" s="11">
        <v>43890</v>
      </c>
      <c r="S54" s="2" t="s">
        <v>181</v>
      </c>
    </row>
    <row r="55" spans="1:19" s="2" customFormat="1" x14ac:dyDescent="0.25">
      <c r="A55" s="2">
        <v>2020</v>
      </c>
      <c r="B55" s="11">
        <v>43862</v>
      </c>
      <c r="C55" s="11">
        <v>43890</v>
      </c>
      <c r="D55" s="6">
        <f t="shared" si="0"/>
        <v>3000</v>
      </c>
      <c r="E55" s="6">
        <f t="shared" si="1"/>
        <v>3500</v>
      </c>
      <c r="F55" s="7" t="s">
        <v>97</v>
      </c>
      <c r="G55" s="8" t="s">
        <v>160</v>
      </c>
      <c r="H55" s="9">
        <v>321790</v>
      </c>
      <c r="I55" s="9">
        <v>337852.32</v>
      </c>
      <c r="J55" s="9">
        <v>0</v>
      </c>
      <c r="K55" s="9">
        <v>197080.52</v>
      </c>
      <c r="L55" s="9">
        <v>140771.79999999999</v>
      </c>
      <c r="M55" s="9">
        <v>28154.36</v>
      </c>
      <c r="N55" s="2" t="s">
        <v>179</v>
      </c>
      <c r="O55" s="3" t="s">
        <v>190</v>
      </c>
      <c r="P55" s="2" t="s">
        <v>180</v>
      </c>
      <c r="Q55" s="11">
        <v>43890</v>
      </c>
      <c r="R55" s="11">
        <v>43890</v>
      </c>
      <c r="S55" s="2" t="s">
        <v>181</v>
      </c>
    </row>
    <row r="56" spans="1:19" s="2" customFormat="1" x14ac:dyDescent="0.25">
      <c r="A56" s="2">
        <v>2020</v>
      </c>
      <c r="B56" s="11">
        <v>43862</v>
      </c>
      <c r="C56" s="11">
        <v>43890</v>
      </c>
      <c r="D56" s="6">
        <f t="shared" si="0"/>
        <v>3000</v>
      </c>
      <c r="E56" s="6">
        <f t="shared" si="1"/>
        <v>3500</v>
      </c>
      <c r="F56" s="7" t="s">
        <v>98</v>
      </c>
      <c r="G56" s="8" t="s">
        <v>161</v>
      </c>
      <c r="H56" s="9">
        <v>0</v>
      </c>
      <c r="I56" s="9">
        <v>2668</v>
      </c>
      <c r="J56" s="9">
        <v>0</v>
      </c>
      <c r="K56" s="9">
        <v>2668</v>
      </c>
      <c r="L56" s="9">
        <v>0</v>
      </c>
      <c r="M56" s="9">
        <v>0</v>
      </c>
      <c r="N56" s="2" t="s">
        <v>179</v>
      </c>
      <c r="O56" s="3" t="s">
        <v>190</v>
      </c>
      <c r="P56" s="2" t="s">
        <v>180</v>
      </c>
      <c r="Q56" s="11">
        <v>43890</v>
      </c>
      <c r="R56" s="11">
        <v>43890</v>
      </c>
      <c r="S56" s="2" t="s">
        <v>181</v>
      </c>
    </row>
    <row r="57" spans="1:19" s="2" customFormat="1" x14ac:dyDescent="0.25">
      <c r="A57" s="2">
        <v>2020</v>
      </c>
      <c r="B57" s="11">
        <v>43862</v>
      </c>
      <c r="C57" s="11">
        <v>43890</v>
      </c>
      <c r="D57" s="6">
        <f t="shared" si="0"/>
        <v>3000</v>
      </c>
      <c r="E57" s="6">
        <f t="shared" si="1"/>
        <v>3600</v>
      </c>
      <c r="F57" s="7" t="s">
        <v>99</v>
      </c>
      <c r="G57" s="8" t="s">
        <v>162</v>
      </c>
      <c r="H57" s="9">
        <v>39420</v>
      </c>
      <c r="I57" s="9">
        <v>0</v>
      </c>
      <c r="J57" s="9">
        <v>0</v>
      </c>
      <c r="K57" s="9">
        <v>0</v>
      </c>
      <c r="L57" s="9">
        <v>0</v>
      </c>
      <c r="M57" s="9">
        <v>0</v>
      </c>
      <c r="N57" s="2" t="s">
        <v>179</v>
      </c>
      <c r="O57" s="3" t="s">
        <v>190</v>
      </c>
      <c r="P57" s="2" t="s">
        <v>180</v>
      </c>
      <c r="Q57" s="11">
        <v>43890</v>
      </c>
      <c r="R57" s="11">
        <v>43890</v>
      </c>
      <c r="S57" s="2" t="s">
        <v>181</v>
      </c>
    </row>
    <row r="58" spans="1:19" s="2" customFormat="1" x14ac:dyDescent="0.25">
      <c r="A58" s="2">
        <v>2020</v>
      </c>
      <c r="B58" s="11">
        <v>43862</v>
      </c>
      <c r="C58" s="11">
        <v>43890</v>
      </c>
      <c r="D58" s="6">
        <f t="shared" si="0"/>
        <v>3000</v>
      </c>
      <c r="E58" s="6">
        <f t="shared" si="1"/>
        <v>3700</v>
      </c>
      <c r="F58" s="7" t="s">
        <v>100</v>
      </c>
      <c r="G58" s="8" t="s">
        <v>163</v>
      </c>
      <c r="H58" s="9">
        <v>108363</v>
      </c>
      <c r="I58" s="9">
        <v>24722</v>
      </c>
      <c r="J58" s="9">
        <v>0</v>
      </c>
      <c r="K58" s="9">
        <v>24722</v>
      </c>
      <c r="L58" s="9">
        <v>0</v>
      </c>
      <c r="M58" s="9">
        <v>0</v>
      </c>
      <c r="N58" s="2" t="s">
        <v>179</v>
      </c>
      <c r="O58" s="3" t="s">
        <v>190</v>
      </c>
      <c r="P58" s="2" t="s">
        <v>180</v>
      </c>
      <c r="Q58" s="11">
        <v>43890</v>
      </c>
      <c r="R58" s="11">
        <v>43890</v>
      </c>
      <c r="S58" s="2" t="s">
        <v>181</v>
      </c>
    </row>
    <row r="59" spans="1:19" s="2" customFormat="1" x14ac:dyDescent="0.25">
      <c r="A59" s="2">
        <v>2020</v>
      </c>
      <c r="B59" s="11">
        <v>43862</v>
      </c>
      <c r="C59" s="11">
        <v>43890</v>
      </c>
      <c r="D59" s="6">
        <f t="shared" si="0"/>
        <v>3000</v>
      </c>
      <c r="E59" s="6">
        <f t="shared" si="1"/>
        <v>3700</v>
      </c>
      <c r="F59" s="7" t="s">
        <v>101</v>
      </c>
      <c r="G59" s="8" t="s">
        <v>164</v>
      </c>
      <c r="H59" s="9">
        <v>7440</v>
      </c>
      <c r="I59" s="9">
        <v>0</v>
      </c>
      <c r="J59" s="9">
        <v>0</v>
      </c>
      <c r="K59" s="9">
        <v>0</v>
      </c>
      <c r="L59" s="9">
        <v>0</v>
      </c>
      <c r="M59" s="9">
        <v>0</v>
      </c>
      <c r="N59" s="2" t="s">
        <v>179</v>
      </c>
      <c r="O59" s="3" t="s">
        <v>190</v>
      </c>
      <c r="P59" s="2" t="s">
        <v>180</v>
      </c>
      <c r="Q59" s="11">
        <v>43890</v>
      </c>
      <c r="R59" s="11">
        <v>43890</v>
      </c>
      <c r="S59" s="2" t="s">
        <v>181</v>
      </c>
    </row>
    <row r="60" spans="1:19" s="2" customFormat="1" x14ac:dyDescent="0.25">
      <c r="A60" s="2">
        <v>2020</v>
      </c>
      <c r="B60" s="11">
        <v>43862</v>
      </c>
      <c r="C60" s="11">
        <v>43890</v>
      </c>
      <c r="D60" s="6">
        <f t="shared" si="0"/>
        <v>3000</v>
      </c>
      <c r="E60" s="6">
        <f t="shared" si="1"/>
        <v>3700</v>
      </c>
      <c r="F60" s="7" t="s">
        <v>102</v>
      </c>
      <c r="G60" s="8" t="s">
        <v>165</v>
      </c>
      <c r="H60" s="9">
        <v>83210</v>
      </c>
      <c r="I60" s="9">
        <v>52008.639999999999</v>
      </c>
      <c r="J60" s="9">
        <v>0</v>
      </c>
      <c r="K60" s="9">
        <v>52008.639999999999</v>
      </c>
      <c r="L60" s="9">
        <v>0</v>
      </c>
      <c r="M60" s="9">
        <v>0</v>
      </c>
      <c r="N60" s="2" t="s">
        <v>179</v>
      </c>
      <c r="O60" s="3" t="s">
        <v>190</v>
      </c>
      <c r="P60" s="2" t="s">
        <v>180</v>
      </c>
      <c r="Q60" s="11">
        <v>43890</v>
      </c>
      <c r="R60" s="11">
        <v>43890</v>
      </c>
      <c r="S60" s="2" t="s">
        <v>181</v>
      </c>
    </row>
    <row r="61" spans="1:19" s="2" customFormat="1" x14ac:dyDescent="0.25">
      <c r="A61" s="2">
        <v>2020</v>
      </c>
      <c r="B61" s="11">
        <v>43862</v>
      </c>
      <c r="C61" s="11">
        <v>43890</v>
      </c>
      <c r="D61" s="6">
        <f t="shared" si="0"/>
        <v>3000</v>
      </c>
      <c r="E61" s="6">
        <f t="shared" si="1"/>
        <v>3700</v>
      </c>
      <c r="F61" s="7" t="s">
        <v>103</v>
      </c>
      <c r="G61" s="8" t="s">
        <v>166</v>
      </c>
      <c r="H61" s="9">
        <v>51270</v>
      </c>
      <c r="I61" s="9">
        <v>22667.88</v>
      </c>
      <c r="J61" s="9">
        <v>0</v>
      </c>
      <c r="K61" s="9">
        <v>22667.88</v>
      </c>
      <c r="L61" s="9">
        <v>0</v>
      </c>
      <c r="M61" s="9">
        <v>0.5</v>
      </c>
      <c r="N61" s="2" t="s">
        <v>179</v>
      </c>
      <c r="O61" s="3" t="s">
        <v>190</v>
      </c>
      <c r="P61" s="2" t="s">
        <v>180</v>
      </c>
      <c r="Q61" s="11">
        <v>43890</v>
      </c>
      <c r="R61" s="11">
        <v>43890</v>
      </c>
      <c r="S61" s="2" t="s">
        <v>181</v>
      </c>
    </row>
    <row r="62" spans="1:19" s="2" customFormat="1" x14ac:dyDescent="0.25">
      <c r="A62" s="2">
        <v>2020</v>
      </c>
      <c r="B62" s="11">
        <v>43862</v>
      </c>
      <c r="C62" s="11">
        <v>43890</v>
      </c>
      <c r="D62" s="6">
        <f t="shared" si="0"/>
        <v>3000</v>
      </c>
      <c r="E62" s="6">
        <f t="shared" si="1"/>
        <v>3800</v>
      </c>
      <c r="F62" s="7" t="s">
        <v>104</v>
      </c>
      <c r="G62" s="8" t="s">
        <v>167</v>
      </c>
      <c r="H62" s="9">
        <v>17820</v>
      </c>
      <c r="I62" s="9">
        <v>0</v>
      </c>
      <c r="J62" s="9">
        <v>0</v>
      </c>
      <c r="K62" s="9">
        <v>0</v>
      </c>
      <c r="L62" s="9">
        <v>0</v>
      </c>
      <c r="M62" s="9">
        <v>0</v>
      </c>
      <c r="N62" s="2" t="s">
        <v>179</v>
      </c>
      <c r="O62" s="3" t="s">
        <v>190</v>
      </c>
      <c r="P62" s="2" t="s">
        <v>180</v>
      </c>
      <c r="Q62" s="11">
        <v>43890</v>
      </c>
      <c r="R62" s="11">
        <v>43890</v>
      </c>
      <c r="S62" s="2" t="s">
        <v>181</v>
      </c>
    </row>
    <row r="63" spans="1:19" s="2" customFormat="1" x14ac:dyDescent="0.25">
      <c r="A63" s="2">
        <v>2020</v>
      </c>
      <c r="B63" s="11">
        <v>43862</v>
      </c>
      <c r="C63" s="11">
        <v>43890</v>
      </c>
      <c r="D63" s="6">
        <f t="shared" si="0"/>
        <v>3000</v>
      </c>
      <c r="E63" s="6">
        <f t="shared" si="1"/>
        <v>3900</v>
      </c>
      <c r="F63" s="7" t="s">
        <v>105</v>
      </c>
      <c r="G63" s="8" t="s">
        <v>168</v>
      </c>
      <c r="H63" s="9">
        <v>28810</v>
      </c>
      <c r="I63" s="9">
        <v>37471</v>
      </c>
      <c r="J63" s="9">
        <v>0</v>
      </c>
      <c r="K63" s="9">
        <v>37471</v>
      </c>
      <c r="L63" s="9">
        <v>0</v>
      </c>
      <c r="M63" s="9">
        <v>0</v>
      </c>
      <c r="N63" s="2" t="s">
        <v>179</v>
      </c>
      <c r="O63" s="3" t="s">
        <v>190</v>
      </c>
      <c r="P63" s="2" t="s">
        <v>180</v>
      </c>
      <c r="Q63" s="11">
        <v>43890</v>
      </c>
      <c r="R63" s="11">
        <v>43890</v>
      </c>
      <c r="S63" s="2" t="s">
        <v>181</v>
      </c>
    </row>
    <row r="64" spans="1:19" s="2" customFormat="1" x14ac:dyDescent="0.25">
      <c r="A64" s="2">
        <v>2020</v>
      </c>
      <c r="B64" s="11">
        <v>43862</v>
      </c>
      <c r="C64" s="11">
        <v>43890</v>
      </c>
      <c r="D64" s="6">
        <f t="shared" si="0"/>
        <v>3000</v>
      </c>
      <c r="E64" s="6">
        <f t="shared" si="1"/>
        <v>3900</v>
      </c>
      <c r="F64" s="7" t="s">
        <v>109</v>
      </c>
      <c r="G64" s="8" t="s">
        <v>169</v>
      </c>
      <c r="H64" s="9">
        <v>0</v>
      </c>
      <c r="I64" s="9">
        <v>3447651.19</v>
      </c>
      <c r="J64" s="9">
        <v>0</v>
      </c>
      <c r="K64" s="9">
        <v>2737469.51</v>
      </c>
      <c r="L64" s="9">
        <v>710181.68</v>
      </c>
      <c r="M64" s="9">
        <v>263820.96000000002</v>
      </c>
      <c r="N64" s="2" t="s">
        <v>179</v>
      </c>
      <c r="O64" s="3" t="s">
        <v>190</v>
      </c>
      <c r="P64" s="2" t="s">
        <v>180</v>
      </c>
      <c r="Q64" s="11">
        <v>43890</v>
      </c>
      <c r="R64" s="11">
        <v>43890</v>
      </c>
      <c r="S64" s="2" t="s">
        <v>181</v>
      </c>
    </row>
    <row r="65" spans="1:19" s="2" customFormat="1" x14ac:dyDescent="0.25">
      <c r="A65" s="2">
        <v>2020</v>
      </c>
      <c r="B65" s="11">
        <v>43862</v>
      </c>
      <c r="C65" s="11">
        <v>43890</v>
      </c>
      <c r="D65" s="6">
        <f t="shared" si="0"/>
        <v>4000</v>
      </c>
      <c r="E65" s="6">
        <f t="shared" si="1"/>
        <v>4000</v>
      </c>
      <c r="F65" s="7" t="s">
        <v>55</v>
      </c>
      <c r="G65" s="8" t="s">
        <v>170</v>
      </c>
      <c r="H65" s="9">
        <v>4238689</v>
      </c>
      <c r="I65" s="9">
        <v>6470414.4699999997</v>
      </c>
      <c r="J65" s="9">
        <v>0</v>
      </c>
      <c r="K65" s="9">
        <v>4931485.21</v>
      </c>
      <c r="L65" s="9">
        <v>1538929.26</v>
      </c>
      <c r="M65" s="9">
        <v>-6863.81</v>
      </c>
      <c r="N65" s="2" t="s">
        <v>179</v>
      </c>
      <c r="O65" s="3" t="s">
        <v>190</v>
      </c>
      <c r="P65" s="2" t="s">
        <v>180</v>
      </c>
      <c r="Q65" s="11">
        <v>43890</v>
      </c>
      <c r="R65" s="11">
        <v>43890</v>
      </c>
      <c r="S65" s="2" t="s">
        <v>181</v>
      </c>
    </row>
    <row r="66" spans="1:19" s="2" customFormat="1" x14ac:dyDescent="0.25">
      <c r="A66" s="2">
        <v>2020</v>
      </c>
      <c r="B66" s="11">
        <v>43862</v>
      </c>
      <c r="C66" s="11">
        <v>43890</v>
      </c>
      <c r="D66" s="6">
        <f t="shared" si="0"/>
        <v>4000</v>
      </c>
      <c r="E66" s="6">
        <f t="shared" si="1"/>
        <v>4100</v>
      </c>
      <c r="F66" s="7" t="s">
        <v>171</v>
      </c>
      <c r="G66" s="8" t="s">
        <v>172</v>
      </c>
      <c r="H66" s="9">
        <v>0</v>
      </c>
      <c r="I66" s="9">
        <v>272420.28999999998</v>
      </c>
      <c r="J66" s="9">
        <v>0</v>
      </c>
      <c r="K66" s="9">
        <v>272420.28999999998</v>
      </c>
      <c r="L66" s="9">
        <v>0</v>
      </c>
      <c r="M66" s="9">
        <v>-2579.71</v>
      </c>
      <c r="N66" s="2" t="s">
        <v>179</v>
      </c>
      <c r="O66" s="3" t="s">
        <v>190</v>
      </c>
      <c r="P66" s="2" t="s">
        <v>180</v>
      </c>
      <c r="Q66" s="11">
        <v>43890</v>
      </c>
      <c r="R66" s="11">
        <v>43890</v>
      </c>
      <c r="S66" s="2" t="s">
        <v>181</v>
      </c>
    </row>
    <row r="67" spans="1:19" s="2" customFormat="1" x14ac:dyDescent="0.25">
      <c r="A67" s="2">
        <v>2020</v>
      </c>
      <c r="B67" s="11">
        <v>43862</v>
      </c>
      <c r="C67" s="11">
        <v>43890</v>
      </c>
      <c r="D67" s="6">
        <f t="shared" si="0"/>
        <v>4000</v>
      </c>
      <c r="E67" s="6">
        <f t="shared" si="1"/>
        <v>4400</v>
      </c>
      <c r="F67" s="7" t="s">
        <v>173</v>
      </c>
      <c r="G67" s="8" t="s">
        <v>174</v>
      </c>
      <c r="H67" s="9">
        <v>4238689</v>
      </c>
      <c r="I67" s="9">
        <v>6197994.1799999997</v>
      </c>
      <c r="J67" s="9">
        <v>0</v>
      </c>
      <c r="K67" s="9">
        <v>4659064.92</v>
      </c>
      <c r="L67" s="9">
        <v>1538929.26</v>
      </c>
      <c r="M67" s="9">
        <v>-4284.1000000000004</v>
      </c>
      <c r="N67" s="2" t="s">
        <v>179</v>
      </c>
      <c r="O67" s="3" t="s">
        <v>190</v>
      </c>
      <c r="P67" s="2" t="s">
        <v>180</v>
      </c>
      <c r="Q67" s="11">
        <v>43890</v>
      </c>
      <c r="R67" s="11">
        <v>43890</v>
      </c>
      <c r="S67" s="2" t="s">
        <v>181</v>
      </c>
    </row>
    <row r="68" spans="1:19" s="2" customFormat="1" x14ac:dyDescent="0.25">
      <c r="A68" s="2">
        <v>2020</v>
      </c>
      <c r="B68" s="11">
        <v>43862</v>
      </c>
      <c r="C68" s="11">
        <v>43890</v>
      </c>
      <c r="D68" s="6">
        <f t="shared" si="0"/>
        <v>5000</v>
      </c>
      <c r="E68" s="6">
        <f t="shared" si="1"/>
        <v>5000</v>
      </c>
      <c r="F68" s="7" t="s">
        <v>182</v>
      </c>
      <c r="G68" s="8" t="s">
        <v>183</v>
      </c>
      <c r="H68" s="9">
        <v>0</v>
      </c>
      <c r="I68" s="9">
        <v>406822.2</v>
      </c>
      <c r="J68" s="9">
        <v>0</v>
      </c>
      <c r="K68" s="9">
        <v>0</v>
      </c>
      <c r="L68" s="9">
        <v>406822.2</v>
      </c>
      <c r="M68" s="9">
        <v>0</v>
      </c>
      <c r="N68" s="2" t="s">
        <v>179</v>
      </c>
      <c r="O68" s="3" t="s">
        <v>190</v>
      </c>
      <c r="P68" s="2" t="s">
        <v>180</v>
      </c>
      <c r="Q68" s="11">
        <v>43890</v>
      </c>
      <c r="R68" s="11">
        <v>43890</v>
      </c>
      <c r="S68" s="2" t="s">
        <v>181</v>
      </c>
    </row>
    <row r="69" spans="1:19" s="2" customFormat="1" x14ac:dyDescent="0.25">
      <c r="A69" s="2">
        <v>2020</v>
      </c>
      <c r="B69" s="11">
        <v>43862</v>
      </c>
      <c r="C69" s="11">
        <v>43890</v>
      </c>
      <c r="D69" s="6">
        <f t="shared" si="0"/>
        <v>5000</v>
      </c>
      <c r="E69" s="6">
        <f t="shared" si="1"/>
        <v>5100</v>
      </c>
      <c r="F69" s="7" t="s">
        <v>184</v>
      </c>
      <c r="G69" s="8" t="s">
        <v>185</v>
      </c>
      <c r="H69" s="9">
        <v>0</v>
      </c>
      <c r="I69" s="9">
        <v>309153.40000000002</v>
      </c>
      <c r="J69" s="9">
        <v>0</v>
      </c>
      <c r="K69" s="9">
        <v>0</v>
      </c>
      <c r="L69" s="9">
        <v>309153.40000000002</v>
      </c>
      <c r="M69" s="9">
        <v>0</v>
      </c>
      <c r="N69" s="2" t="s">
        <v>179</v>
      </c>
      <c r="O69" s="3" t="s">
        <v>190</v>
      </c>
      <c r="P69" s="2" t="s">
        <v>180</v>
      </c>
      <c r="Q69" s="11">
        <v>43890</v>
      </c>
      <c r="R69" s="11">
        <v>43890</v>
      </c>
      <c r="S69" s="2" t="s">
        <v>181</v>
      </c>
    </row>
    <row r="70" spans="1:19" s="2" customFormat="1" x14ac:dyDescent="0.25">
      <c r="A70" s="2">
        <v>2020</v>
      </c>
      <c r="B70" s="11">
        <v>43862</v>
      </c>
      <c r="C70" s="11">
        <v>43890</v>
      </c>
      <c r="D70" s="6">
        <f t="shared" si="0"/>
        <v>5000</v>
      </c>
      <c r="E70" s="6">
        <f t="shared" si="1"/>
        <v>5100</v>
      </c>
      <c r="F70" s="7" t="s">
        <v>186</v>
      </c>
      <c r="G70" s="8" t="s">
        <v>187</v>
      </c>
      <c r="H70" s="9">
        <v>0</v>
      </c>
      <c r="I70" s="9">
        <v>68436.800000000003</v>
      </c>
      <c r="J70" s="9">
        <v>0</v>
      </c>
      <c r="K70" s="9">
        <v>0</v>
      </c>
      <c r="L70" s="9">
        <v>68436.800000000003</v>
      </c>
      <c r="M70" s="9">
        <v>0</v>
      </c>
      <c r="N70" s="2" t="s">
        <v>179</v>
      </c>
      <c r="O70" s="3" t="s">
        <v>190</v>
      </c>
      <c r="P70" s="2" t="s">
        <v>180</v>
      </c>
      <c r="Q70" s="11">
        <v>43890</v>
      </c>
      <c r="R70" s="11">
        <v>43890</v>
      </c>
      <c r="S70" s="2" t="s">
        <v>181</v>
      </c>
    </row>
    <row r="71" spans="1:19" x14ac:dyDescent="0.25">
      <c r="A71" s="2">
        <v>2020</v>
      </c>
      <c r="B71" s="11">
        <v>43862</v>
      </c>
      <c r="C71" s="11">
        <v>43890</v>
      </c>
      <c r="D71" s="6">
        <f t="shared" si="0"/>
        <v>5000</v>
      </c>
      <c r="E71" s="6">
        <f t="shared" si="1"/>
        <v>5200</v>
      </c>
      <c r="F71" s="7" t="s">
        <v>188</v>
      </c>
      <c r="G71" s="8" t="s">
        <v>189</v>
      </c>
      <c r="H71" s="9">
        <v>0</v>
      </c>
      <c r="I71" s="9">
        <v>29232</v>
      </c>
      <c r="J71" s="9">
        <v>0</v>
      </c>
      <c r="K71" s="9">
        <v>0</v>
      </c>
      <c r="L71" s="9">
        <v>29232</v>
      </c>
      <c r="M71" s="9">
        <v>0</v>
      </c>
      <c r="N71" s="2" t="s">
        <v>179</v>
      </c>
      <c r="O71" s="3" t="s">
        <v>190</v>
      </c>
      <c r="P71" s="2" t="s">
        <v>180</v>
      </c>
      <c r="Q71" s="11">
        <v>43890</v>
      </c>
      <c r="R71" s="11">
        <v>43890</v>
      </c>
      <c r="S71" s="2" t="s">
        <v>181</v>
      </c>
    </row>
    <row r="72" spans="1:19" x14ac:dyDescent="0.25">
      <c r="A72" s="2">
        <v>2020</v>
      </c>
      <c r="B72" s="11">
        <v>43862</v>
      </c>
      <c r="C72" s="11">
        <v>43890</v>
      </c>
      <c r="D72" s="6">
        <f t="shared" si="0"/>
        <v>6000</v>
      </c>
      <c r="E72" s="6">
        <f t="shared" si="1"/>
        <v>6000</v>
      </c>
      <c r="F72" s="7" t="s">
        <v>56</v>
      </c>
      <c r="G72" s="8" t="s">
        <v>175</v>
      </c>
      <c r="H72" s="9">
        <v>4000000</v>
      </c>
      <c r="I72" s="9">
        <v>3954133.91</v>
      </c>
      <c r="J72" s="9">
        <v>0</v>
      </c>
      <c r="K72" s="9">
        <v>3954133.91</v>
      </c>
      <c r="L72" s="9">
        <v>0</v>
      </c>
      <c r="M72" s="9">
        <v>489663.16</v>
      </c>
      <c r="N72" s="2" t="s">
        <v>179</v>
      </c>
      <c r="O72" s="3" t="s">
        <v>190</v>
      </c>
      <c r="P72" s="2" t="s">
        <v>180</v>
      </c>
      <c r="Q72" s="11">
        <v>43890</v>
      </c>
      <c r="R72" s="11">
        <v>43890</v>
      </c>
      <c r="S72" s="2" t="s">
        <v>181</v>
      </c>
    </row>
    <row r="73" spans="1:19" x14ac:dyDescent="0.25">
      <c r="A73" s="2">
        <v>2020</v>
      </c>
      <c r="B73" s="11">
        <v>43862</v>
      </c>
      <c r="C73" s="11">
        <v>43890</v>
      </c>
      <c r="D73" s="6">
        <f t="shared" si="0"/>
        <v>6000</v>
      </c>
      <c r="E73" s="6">
        <f t="shared" si="1"/>
        <v>6300</v>
      </c>
      <c r="F73" s="7" t="s">
        <v>176</v>
      </c>
      <c r="G73" s="8" t="s">
        <v>177</v>
      </c>
      <c r="H73" s="9">
        <v>0</v>
      </c>
      <c r="I73" s="9">
        <v>3954133.91</v>
      </c>
      <c r="J73" s="9">
        <v>0</v>
      </c>
      <c r="K73" s="9">
        <v>3954133.91</v>
      </c>
      <c r="L73" s="9">
        <v>0</v>
      </c>
      <c r="M73" s="9">
        <v>489663.16</v>
      </c>
      <c r="N73" s="2" t="s">
        <v>179</v>
      </c>
      <c r="O73" s="3" t="s">
        <v>190</v>
      </c>
      <c r="P73" s="2" t="s">
        <v>180</v>
      </c>
      <c r="Q73" s="11">
        <v>43890</v>
      </c>
      <c r="R73" s="11">
        <v>43890</v>
      </c>
      <c r="S73" s="2" t="s">
        <v>181</v>
      </c>
    </row>
    <row r="74" spans="1:19" x14ac:dyDescent="0.25">
      <c r="A74" s="2">
        <v>2020</v>
      </c>
      <c r="B74" s="11">
        <v>43862</v>
      </c>
      <c r="C74" s="11">
        <v>43890</v>
      </c>
      <c r="D74" s="6">
        <f t="shared" si="0"/>
        <v>6000</v>
      </c>
      <c r="E74" s="6">
        <f t="shared" si="1"/>
        <v>6300</v>
      </c>
      <c r="F74" s="7" t="s">
        <v>106</v>
      </c>
      <c r="G74" s="8" t="s">
        <v>178</v>
      </c>
      <c r="H74" s="9">
        <v>4000000</v>
      </c>
      <c r="I74" s="9">
        <v>0</v>
      </c>
      <c r="J74" s="9">
        <v>0</v>
      </c>
      <c r="K74" s="9">
        <v>0</v>
      </c>
      <c r="L74" s="9">
        <v>0</v>
      </c>
      <c r="M74" s="9">
        <v>0</v>
      </c>
      <c r="N74" s="2" t="s">
        <v>179</v>
      </c>
      <c r="O74" s="3" t="s">
        <v>190</v>
      </c>
      <c r="P74" s="2" t="s">
        <v>180</v>
      </c>
      <c r="Q74" s="11">
        <v>43890</v>
      </c>
      <c r="R74" s="11">
        <v>43890</v>
      </c>
      <c r="S74" s="2" t="s">
        <v>181</v>
      </c>
    </row>
    <row r="75" spans="1:19" x14ac:dyDescent="0.25">
      <c r="A75" s="4"/>
      <c r="B75" s="4"/>
      <c r="C75" s="4"/>
      <c r="D75" s="4"/>
      <c r="E75" s="4"/>
      <c r="F75" s="4"/>
      <c r="G75" s="4"/>
      <c r="H75" s="4"/>
      <c r="I75" s="4"/>
      <c r="J75" s="10">
        <v>0</v>
      </c>
      <c r="K75" s="4"/>
      <c r="L75" s="4"/>
      <c r="M75" s="4"/>
      <c r="N75" s="4"/>
      <c r="O75" s="4"/>
      <c r="P75" s="4"/>
      <c r="Q75" s="4"/>
      <c r="R75" s="4"/>
      <c r="S75" s="4"/>
    </row>
  </sheetData>
  <mergeCells count="7">
    <mergeCell ref="A6:S6"/>
    <mergeCell ref="A2:C2"/>
    <mergeCell ref="D2:F2"/>
    <mergeCell ref="G2:I2"/>
    <mergeCell ref="A3:C3"/>
    <mergeCell ref="D3:F3"/>
    <mergeCell ref="G3:I3"/>
  </mergeCells>
  <hyperlinks>
    <hyperlink ref="O8" r:id="rId1" xr:uid="{00000000-0004-0000-0000-000000000000}"/>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Paco</cp:lastModifiedBy>
  <dcterms:created xsi:type="dcterms:W3CDTF">2018-06-16T16:25:19Z</dcterms:created>
  <dcterms:modified xsi:type="dcterms:W3CDTF">2020-03-12T17:08:46Z</dcterms:modified>
</cp:coreProperties>
</file>